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5" yWindow="251" windowWidth="15444" windowHeight="10318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'Бюджет'!$A$14:$G$14</definedName>
  </definedNames>
  <calcPr fullCalcOnLoad="1"/>
</workbook>
</file>

<file path=xl/sharedStrings.xml><?xml version="1.0" encoding="utf-8"?>
<sst xmlns="http://schemas.openxmlformats.org/spreadsheetml/2006/main" count="60" uniqueCount="60">
  <si>
    <t/>
  </si>
  <si>
    <t>0100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</si>
  <si>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</si>
  <si>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</si>
  <si>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</si>
  <si>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</si>
  <si>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</si>
  <si>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</si>
  <si>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</si>
  <si>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</si>
  <si>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</si>
  <si>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</si>
  <si>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</si>
  <si>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</si>
  <si>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</si>
  <si>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</si>
  <si>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</si>
  <si>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</si>
  <si>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</si>
  <si>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</si>
  <si>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</si>
  <si>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</si>
  <si>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</si>
  <si>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</si>
  <si>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</si>
  <si>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</si>
  <si>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</si>
  <si>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</si>
  <si>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1001</t>
  </si>
  <si>
    <t>Пенсионное обеспечение</t>
  </si>
  <si>
    <t>1003</t>
  </si>
  <si>
    <t>Социальное обеспечение населения</t>
  </si>
  <si>
    <t>Код раздела</t>
  </si>
  <si>
    <t>Код подраздела</t>
  </si>
  <si>
    <t xml:space="preserve">Наименование </t>
  </si>
  <si>
    <t>ВСЕГО</t>
  </si>
  <si>
    <t>Дорожное хозяйство (дорожные фонды)</t>
  </si>
  <si>
    <t>0409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</si>
  <si>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</si>
  <si>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</si>
  <si>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</si>
  <si>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</si>
  <si>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</si>
  <si>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</si>
  <si>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</si>
  <si>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НАЦИОНАЛЬНАЯ ОБОРОНА</t>
  </si>
  <si>
    <t>Мобилизация и вневойсковая подготовка</t>
  </si>
  <si>
    <t>0200</t>
  </si>
  <si>
    <t>0203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</si>
  <si>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</si>
  <si>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</si>
  <si>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</si>
  <si>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</si>
  <si>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Исполнено 
(руб.)</t>
  </si>
  <si>
    <t>Другие вопросы в области жилищно-коммунального хозяйства</t>
  </si>
  <si>
    <t>0505</t>
  </si>
  <si>
    <t>Другие вопросы в области культуры, кинематографии</t>
  </si>
  <si>
    <t>0804</t>
  </si>
  <si>
    <t>Показатели исполнения расходов бюджета Любанского городского поселения 
Тосненского района Ленинградской области за 2016 год 
по разделам, подразделам классификации расходов бюджета</t>
  </si>
  <si>
    <t xml:space="preserve">Приложение  2
к решению совета депутатов
Любанского городского поселения
Тосненского района
Ленинградской области
от  15.06.2017   № 104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</si>
</sst>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#,##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31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 customHeight="1" outlineLevelRow="1"/>
  <cols>
    <col min="1" max="1" width="71.140625" style="2" customWidth="1"/>
    <col min="2" max="2" width="9.7109375" style="2" customWidth="1"/>
    <col min="3" max="3" width="13.140625" style="2" customWidth="1"/>
    <col min="4" max="4" width="18.28125" style="2" customWidth="1"/>
    <col min="5" max="5" width="9.140625" style="2" customWidth="1"/>
    <col min="6" max="6" width="13.140625" style="2" bestFit="1" customWidth="1"/>
    <col min="7" max="16384" width="9.140625" style="2" customWidth="1"/>
  </cols>
  <sheetData>
    <row r="1" spans="1:4" ht="111.75" customHeight="1">
      <c r="A1" s="1"/>
      <c r="B1" s="1"/>
      <c r="C1" s="16" t="s">
        <v>59</v>
      </c>
      <c r="D1" s="16"/>
    </row>
    <row r="2" spans="1:4" ht="74.25" customHeight="1">
      <c r="A2" s="15" t="s">
        <v>58</v>
      </c>
      <c r="B2" s="15"/>
      <c r="C2" s="15"/>
      <c r="D2" s="15"/>
    </row>
    <row r="3" ht="15"/>
    <row r="4" spans="1:4" ht="48.75" customHeight="1">
      <c r="A4" s="3" t="s">
        <v>34</v>
      </c>
      <c r="B4" s="3" t="s">
        <v>32</v>
      </c>
      <c r="C4" s="3" t="s">
        <v>33</v>
      </c>
      <c r="D4" s="3" t="s">
        <v>53</v>
      </c>
    </row>
    <row r="5" spans="1:4" ht="15">
      <c r="A5" s="8" t="s">
        <v>38</v>
      </c>
      <c r="B5" s="3" t="s">
        <v>1</v>
      </c>
      <c r="C5" s="3"/>
      <c r="D5" s="12">
        <f>D6+D7+D8+D9+D10</f>
        <v>19776580.04</v>
      </c>
    </row>
    <row r="6" spans="1:4" ht="30">
      <c r="A6" s="4" t="s">
        <v>50</v>
      </c>
      <c r="B6" s="6"/>
      <c r="C6" s="6" t="s">
        <v>49</v>
      </c>
      <c r="D6" s="13">
        <v>1182982.6</v>
      </c>
    </row>
    <row r="7" spans="1:4" ht="45" outlineLevel="1">
      <c r="A7" s="4" t="s">
        <v>3</v>
      </c>
      <c r="B7" s="5"/>
      <c r="C7" s="6" t="s">
        <v>2</v>
      </c>
      <c r="D7" s="13">
        <v>14150</v>
      </c>
    </row>
    <row r="8" spans="1:4" ht="45" outlineLevel="1">
      <c r="A8" s="4" t="s">
        <v>5</v>
      </c>
      <c r="B8" s="5"/>
      <c r="C8" s="6" t="s">
        <v>4</v>
      </c>
      <c r="D8" s="13">
        <v>17111531.74</v>
      </c>
    </row>
    <row r="9" spans="1:4" ht="30" outlineLevel="1">
      <c r="A9" s="4" t="s">
        <v>51</v>
      </c>
      <c r="B9" s="5"/>
      <c r="C9" s="6" t="s">
        <v>52</v>
      </c>
      <c r="D9" s="13">
        <v>227600</v>
      </c>
    </row>
    <row r="10" spans="1:4" ht="15" outlineLevel="1">
      <c r="A10" s="4" t="s">
        <v>7</v>
      </c>
      <c r="B10" s="5"/>
      <c r="C10" s="6" t="s">
        <v>6</v>
      </c>
      <c r="D10" s="13">
        <v>1240315.7</v>
      </c>
    </row>
    <row r="11" spans="1:4" ht="15" outlineLevel="1">
      <c r="A11" s="8" t="s">
        <v>45</v>
      </c>
      <c r="B11" s="10" t="s">
        <v>47</v>
      </c>
      <c r="C11" s="3"/>
      <c r="D11" s="12">
        <f>D12</f>
        <v>375430</v>
      </c>
    </row>
    <row r="12" spans="1:4" ht="15" outlineLevel="1">
      <c r="A12" s="4" t="s">
        <v>46</v>
      </c>
      <c r="B12" s="11"/>
      <c r="C12" s="6" t="s">
        <v>48</v>
      </c>
      <c r="D12" s="13">
        <v>375430</v>
      </c>
    </row>
    <row r="13" spans="1:4" ht="30">
      <c r="A13" s="8" t="s">
        <v>39</v>
      </c>
      <c r="B13" s="3" t="s">
        <v>8</v>
      </c>
      <c r="C13" s="3"/>
      <c r="D13" s="12">
        <f>SUM(D14:D14)</f>
        <v>276000</v>
      </c>
    </row>
    <row r="14" spans="1:4" ht="30" outlineLevel="1">
      <c r="A14" s="4" t="s">
        <v>10</v>
      </c>
      <c r="B14" s="5"/>
      <c r="C14" s="6" t="s">
        <v>9</v>
      </c>
      <c r="D14" s="13">
        <v>276000</v>
      </c>
    </row>
    <row r="15" spans="1:4" ht="15">
      <c r="A15" s="8" t="s">
        <v>40</v>
      </c>
      <c r="B15" s="3" t="s">
        <v>11</v>
      </c>
      <c r="C15" s="3"/>
      <c r="D15" s="12">
        <f>SUM(D16:D17)</f>
        <v>8760502.26</v>
      </c>
    </row>
    <row r="16" spans="1:4" ht="15" outlineLevel="1">
      <c r="A16" s="4" t="s">
        <v>36</v>
      </c>
      <c r="B16" s="5"/>
      <c r="C16" s="6" t="s">
        <v>37</v>
      </c>
      <c r="D16" s="13">
        <v>8090183.26</v>
      </c>
    </row>
    <row r="17" spans="1:4" ht="15" outlineLevel="1">
      <c r="A17" s="4" t="s">
        <v>13</v>
      </c>
      <c r="B17" s="5"/>
      <c r="C17" s="6" t="s">
        <v>12</v>
      </c>
      <c r="D17" s="13">
        <v>670319</v>
      </c>
    </row>
    <row r="18" spans="1:4" ht="15">
      <c r="A18" s="8" t="s">
        <v>41</v>
      </c>
      <c r="B18" s="3" t="s">
        <v>14</v>
      </c>
      <c r="C18" s="3"/>
      <c r="D18" s="12">
        <f>SUM(D19:D22)</f>
        <v>93039428.94</v>
      </c>
    </row>
    <row r="19" spans="1:4" ht="15" outlineLevel="1">
      <c r="A19" s="4" t="s">
        <v>16</v>
      </c>
      <c r="B19" s="5"/>
      <c r="C19" s="6" t="s">
        <v>15</v>
      </c>
      <c r="D19" s="13">
        <v>43761823.42</v>
      </c>
    </row>
    <row r="20" spans="1:4" ht="15" outlineLevel="1">
      <c r="A20" s="4" t="s">
        <v>18</v>
      </c>
      <c r="B20" s="5"/>
      <c r="C20" s="6" t="s">
        <v>17</v>
      </c>
      <c r="D20" s="13">
        <v>25378647.83</v>
      </c>
    </row>
    <row r="21" spans="1:4" ht="15" outlineLevel="1">
      <c r="A21" s="4" t="s">
        <v>20</v>
      </c>
      <c r="B21" s="5"/>
      <c r="C21" s="6" t="s">
        <v>19</v>
      </c>
      <c r="D21" s="13">
        <v>11578532.34</v>
      </c>
    </row>
    <row r="22" spans="1:4" ht="15" outlineLevel="1">
      <c r="A22" s="4" t="s">
        <v>54</v>
      </c>
      <c r="B22" s="5"/>
      <c r="C22" s="6" t="s">
        <v>55</v>
      </c>
      <c r="D22" s="13">
        <v>12320425.35</v>
      </c>
    </row>
    <row r="23" spans="1:4" ht="15">
      <c r="A23" s="8" t="s">
        <v>42</v>
      </c>
      <c r="B23" s="3" t="s">
        <v>21</v>
      </c>
      <c r="C23" s="3"/>
      <c r="D23" s="12">
        <f>SUM(D24:D24)</f>
        <v>100000</v>
      </c>
    </row>
    <row r="24" spans="1:4" ht="15" outlineLevel="1">
      <c r="A24" s="4" t="s">
        <v>23</v>
      </c>
      <c r="B24" s="5"/>
      <c r="C24" s="6" t="s">
        <v>22</v>
      </c>
      <c r="D24" s="13">
        <v>100000</v>
      </c>
    </row>
    <row r="25" spans="1:4" ht="15">
      <c r="A25" s="8" t="s">
        <v>43</v>
      </c>
      <c r="B25" s="3" t="s">
        <v>24</v>
      </c>
      <c r="C25" s="3"/>
      <c r="D25" s="12">
        <f>SUM(D26:D27)</f>
        <v>15007819.98</v>
      </c>
    </row>
    <row r="26" spans="1:4" ht="15" outlineLevel="1">
      <c r="A26" s="4" t="s">
        <v>26</v>
      </c>
      <c r="B26" s="5"/>
      <c r="C26" s="6" t="s">
        <v>25</v>
      </c>
      <c r="D26" s="13">
        <v>7454999.98</v>
      </c>
    </row>
    <row r="27" spans="1:4" ht="15" outlineLevel="1">
      <c r="A27" s="4" t="s">
        <v>56</v>
      </c>
      <c r="B27" s="5"/>
      <c r="C27" s="6" t="s">
        <v>57</v>
      </c>
      <c r="D27" s="13">
        <v>7552820</v>
      </c>
    </row>
    <row r="28" spans="1:4" ht="15">
      <c r="A28" s="8" t="s">
        <v>44</v>
      </c>
      <c r="B28" s="3" t="s">
        <v>27</v>
      </c>
      <c r="C28" s="3"/>
      <c r="D28" s="12">
        <f>SUM(D29:D30)</f>
        <v>920073.14</v>
      </c>
    </row>
    <row r="29" spans="1:4" ht="15" outlineLevel="1">
      <c r="A29" s="4" t="s">
        <v>29</v>
      </c>
      <c r="B29" s="5"/>
      <c r="C29" s="6" t="s">
        <v>28</v>
      </c>
      <c r="D29" s="13">
        <v>618065.14</v>
      </c>
    </row>
    <row r="30" spans="1:4" ht="15" outlineLevel="1">
      <c r="A30" s="4" t="s">
        <v>31</v>
      </c>
      <c r="B30" s="5"/>
      <c r="C30" s="6" t="s">
        <v>30</v>
      </c>
      <c r="D30" s="13">
        <v>302008</v>
      </c>
    </row>
    <row r="31" spans="1:4" ht="15">
      <c r="A31" s="9" t="s">
        <v>35</v>
      </c>
      <c r="B31" s="7" t="s">
        <v>0</v>
      </c>
      <c r="C31" s="7"/>
      <c r="D31" s="14">
        <f>D28+D25+D23+D18+D15+D13+D11+D5</f>
        <v>138255834.36</v>
      </c>
    </row>
    <row r="32" ht="51.75" customHeight="1"/>
    <row r="33" ht="42.75" customHeight="1"/>
  </sheetData>
  <sheetProtection/>
  <mergeCells count="2">
    <mergeCell ref="A2:D2"/>
    <mergeCell ref="C1:D1"/>
  </mergeCells>
  <printOptions/>
  <pageMargins left="0.984251968503937" right="0.5551181102362205" top="0.7480314960629921" bottom="0.7480314960629921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2016-07-01T06:36:31Z</cp:lastPrinted>
  <dcterms:created xsi:type="dcterms:W3CDTF">2002-03-11T10:22:12Z</dcterms:created>
  <dcterms:modified xsi:type="dcterms:W3CDTF">2017-06-19T06:23:51Z</dcterms:modified>
  <cp:category/>
  <cp:version/>
  <cp:contentType/>
  <cp:contentStatus/>
</cp:coreProperties>
</file>