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65" activeTab="0"/>
  </bookViews>
  <sheets>
    <sheet name="1 квартал 2018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<sst xmlns="http://schemas.openxmlformats.org/spreadsheetml/2006/main" count="41" uniqueCount="40">
  <si>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Налоговые и неналоговые доходы (тыс.руб.) всего,в т.ч.</t>
  </si>
  <si>
    <t>Налог на доходы физических лиц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</si>
  <si>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</si>
  <si>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</si>
  <si>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</si>
  <si>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</si>
  <si>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</si>
  <si>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 xml:space="preserve">Расходы на выплату заработной платы с начислениями </t>
  </si>
  <si>
    <t>Культура ,кинематография</t>
  </si>
  <si>
    <t>Физическая культура и спорт</t>
  </si>
  <si>
    <t>Доходы от оказания платных услуг или компенсации  затрат государства</t>
  </si>
  <si>
    <t>Информация</t>
  </si>
  <si>
    <t>Общегосударственные вопросы</t>
  </si>
  <si>
    <t>Национальная оборона</t>
  </si>
  <si>
    <t>Национальная безопасность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</si>
  <si>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</si>
  <si>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</si>
  <si>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</si>
  <si>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</si>
  <si>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Средства массовой информации</t>
  </si>
  <si>
    <t>Наименование показателя</t>
  </si>
  <si>
    <t>Исполнено</t>
  </si>
  <si>
    <t>ДОХОДЫ : всего (тыс.руб.), в т.ч.:</t>
  </si>
  <si>
    <t xml:space="preserve">Расходы: всего (тыс.руб.), в т.ч. по разделам: </t>
  </si>
  <si>
    <t>Администрация Ульяновского городского поселения Тосненского района Ленинградской области</t>
  </si>
  <si>
    <t>Государственная пошлина</t>
  </si>
  <si>
    <t>Налоги на совокупный доход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</si>
  <si>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</si>
  <si>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</si>
  <si>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Налоги на товары (работы, услуги, реализуемые на территории Российской Федерации</t>
  </si>
  <si>
    <t>Источники финансирования дефицита бюджета</t>
  </si>
  <si>
    <t>Штатная численность муниципальных служащих (чел.)</t>
  </si>
  <si>
    <t>Фактически занято муниципальных служащих (чел.)</t>
  </si>
  <si>
    <t>Штатная численность работников муниципальных учреждений(чел.)</t>
  </si>
  <si>
    <t>Фактически занято работников муниципальных учреждений (чел.)</t>
  </si>
  <si>
    <t>Безвозмездные поступления: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</si>
  <si>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</si>
  <si>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</si>
  <si>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</si>
  <si>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>В соответствии с пунктом 6 статьи 52 Федерального закона от 06.10.2003 № 131 "Об общих принципах организации местного самоуправления в Российской Федерации" администрация Ульяновского городского поселения Тосненского района Ленинградской области сообщает сведения о ходе исполнения бюджета Ульяновского городского поселения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расходов на оплату их труда за 1 квартал 2018 года</t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</si>
</sst>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wrapText="1"/>
    </xf>
    <xf numFmtId="196" fontId="2" fillId="0" borderId="10" xfId="0" applyNumberFormat="1" applyFont="1" applyBorder="1" applyAlignment="1">
      <alignment/>
    </xf>
    <xf numFmtId="196" fontId="1" fillId="0" borderId="10" xfId="0" applyNumberFormat="1" applyFont="1" applyBorder="1" applyAlignment="1">
      <alignment/>
    </xf>
    <xf numFmtId="196" fontId="1" fillId="33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1" fillId="34" borderId="10" xfId="0" applyNumberFormat="1" applyFont="1" applyFill="1" applyBorder="1" applyAlignment="1">
      <alignment wrapText="1"/>
    </xf>
    <xf numFmtId="3" fontId="1" fillId="34" borderId="10" xfId="0" applyNumberFormat="1" applyFont="1" applyFill="1" applyBorder="1" applyAlignment="1">
      <alignment/>
    </xf>
    <xf numFmtId="196" fontId="1" fillId="34" borderId="10" xfId="0" applyNumberFormat="1" applyFont="1" applyFill="1" applyBorder="1" applyAlignment="1">
      <alignment/>
    </xf>
    <xf numFmtId="49" fontId="0" fillId="0" borderId="11" xfId="0" applyNumberForma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2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90.7109375" style="0" customWidth="1"/>
    <col min="2" max="2" width="14.7109375" style="0" customWidth="1"/>
  </cols>
  <sheetData>
    <row r="1" spans="1:2" ht="21" customHeight="1">
      <c r="A1" s="13" t="s">
        <v>24</v>
      </c>
      <c r="B1" s="13"/>
    </row>
    <row r="2" spans="1:2" ht="15.75">
      <c r="A2" s="13" t="s">
        <v>11</v>
      </c>
      <c r="B2" s="13"/>
    </row>
    <row r="3" spans="1:2" ht="96" customHeight="1">
      <c r="A3" s="12" t="s">
        <v>39</v>
      </c>
      <c r="B3" s="12"/>
    </row>
    <row r="4" spans="1:2" ht="14.25" customHeight="1">
      <c r="A4" s="11"/>
      <c r="B4" s="11"/>
    </row>
    <row r="5" spans="1:2" ht="18" customHeight="1">
      <c r="A5" s="1" t="s">
        <v>20</v>
      </c>
      <c r="B5" s="2" t="s">
        <v>21</v>
      </c>
    </row>
    <row r="6" spans="1:2" ht="17.25" customHeight="1">
      <c r="A6" s="1" t="s">
        <v>22</v>
      </c>
      <c r="B6" s="4">
        <f>B7+B20</f>
        <v>17780.802649999998</v>
      </c>
    </row>
    <row r="7" spans="1:2" ht="15.75" customHeight="1">
      <c r="A7" s="3" t="s">
        <v>0</v>
      </c>
      <c r="B7" s="5">
        <f>B8+B9+B10+B11+B12+B13+B14+B15+B16+B17+B18+B19</f>
        <v>8636.322919999999</v>
      </c>
    </row>
    <row r="8" spans="1:2" ht="15.75" customHeight="1">
      <c r="A8" s="3" t="s">
        <v>1</v>
      </c>
      <c r="B8" s="5">
        <v>2373.5939</v>
      </c>
    </row>
    <row r="9" spans="1:2" ht="15.75" customHeight="1">
      <c r="A9" s="3" t="s">
        <v>29</v>
      </c>
      <c r="B9" s="5">
        <v>986.61483</v>
      </c>
    </row>
    <row r="10" spans="1:2" ht="15.75" customHeight="1" hidden="1">
      <c r="A10" s="3" t="s">
        <v>26</v>
      </c>
      <c r="B10" s="5">
        <v>0</v>
      </c>
    </row>
    <row r="11" spans="1:2" ht="15.75" customHeight="1">
      <c r="A11" s="3" t="s">
        <v>2</v>
      </c>
      <c r="B11" s="5">
        <v>112.34716</v>
      </c>
    </row>
    <row r="12" spans="1:2" ht="15.75" customHeight="1">
      <c r="A12" s="3" t="s">
        <v>3</v>
      </c>
      <c r="B12" s="5">
        <v>2631.27783</v>
      </c>
    </row>
    <row r="13" spans="1:2" ht="18.75" customHeight="1" hidden="1">
      <c r="A13" s="3" t="s">
        <v>25</v>
      </c>
      <c r="B13" s="5">
        <v>0</v>
      </c>
    </row>
    <row r="14" spans="1:2" ht="30" customHeight="1" hidden="1">
      <c r="A14" s="3" t="s">
        <v>27</v>
      </c>
      <c r="B14" s="5">
        <v>0.00567</v>
      </c>
    </row>
    <row r="15" spans="1:2" ht="30" customHeight="1">
      <c r="A15" s="3" t="s">
        <v>4</v>
      </c>
      <c r="B15" s="5">
        <v>368.10406</v>
      </c>
    </row>
    <row r="16" spans="1:2" ht="15.75" customHeight="1">
      <c r="A16" s="3" t="s">
        <v>10</v>
      </c>
      <c r="B16" s="5">
        <v>6.6</v>
      </c>
    </row>
    <row r="17" spans="1:2" ht="15.75" customHeight="1">
      <c r="A17" s="3" t="s">
        <v>5</v>
      </c>
      <c r="B17" s="5">
        <v>470.05538</v>
      </c>
    </row>
    <row r="18" spans="1:2" ht="15.75" customHeight="1" hidden="1">
      <c r="A18" s="3" t="s">
        <v>6</v>
      </c>
      <c r="B18" s="5">
        <v>0</v>
      </c>
    </row>
    <row r="19" spans="1:2" ht="15.75" customHeight="1">
      <c r="A19" s="3" t="s">
        <v>28</v>
      </c>
      <c r="B19" s="5">
        <v>1687.72409</v>
      </c>
    </row>
    <row r="20" spans="1:2" ht="15.75" customHeight="1">
      <c r="A20" s="1" t="s">
        <v>35</v>
      </c>
      <c r="B20" s="4">
        <f>B21+B22+B23</f>
        <v>9144.47973</v>
      </c>
    </row>
    <row r="21" spans="1:2" ht="30.75" customHeight="1">
      <c r="A21" s="3" t="s">
        <v>36</v>
      </c>
      <c r="B21" s="5">
        <v>9350.30639</v>
      </c>
    </row>
    <row r="22" spans="1:2" ht="15.75" customHeight="1" hidden="1">
      <c r="A22" s="3" t="s">
        <v>37</v>
      </c>
      <c r="B22" s="5">
        <v>0</v>
      </c>
    </row>
    <row r="23" spans="1:2" ht="32.25" customHeight="1">
      <c r="A23" s="3" t="s">
        <v>38</v>
      </c>
      <c r="B23" s="5">
        <v>-205.82666</v>
      </c>
    </row>
    <row r="24" spans="1:2" ht="15.75" customHeight="1">
      <c r="A24" s="1" t="s">
        <v>23</v>
      </c>
      <c r="B24" s="4">
        <f>SUM(B25:B34)</f>
        <v>12631.111819999996</v>
      </c>
    </row>
    <row r="25" spans="1:2" ht="15.75" customHeight="1">
      <c r="A25" s="3" t="s">
        <v>12</v>
      </c>
      <c r="B25" s="6">
        <v>4201.30027</v>
      </c>
    </row>
    <row r="26" spans="1:2" ht="15.75" customHeight="1">
      <c r="A26" s="3" t="s">
        <v>13</v>
      </c>
      <c r="B26" s="5">
        <v>76.51307</v>
      </c>
    </row>
    <row r="27" spans="1:2" ht="15.75" customHeight="1">
      <c r="A27" s="3" t="s">
        <v>14</v>
      </c>
      <c r="B27" s="5">
        <v>0</v>
      </c>
    </row>
    <row r="28" spans="1:2" ht="15.75" customHeight="1">
      <c r="A28" s="3" t="s">
        <v>15</v>
      </c>
      <c r="B28" s="5">
        <v>1055.06478</v>
      </c>
    </row>
    <row r="29" spans="1:2" ht="15.75" customHeight="1">
      <c r="A29" s="3" t="s">
        <v>16</v>
      </c>
      <c r="B29" s="5">
        <v>4981.74321</v>
      </c>
    </row>
    <row r="30" spans="1:2" ht="15.75" customHeight="1">
      <c r="A30" s="3" t="s">
        <v>17</v>
      </c>
      <c r="B30" s="5">
        <v>0</v>
      </c>
    </row>
    <row r="31" spans="1:2" ht="15.75" customHeight="1">
      <c r="A31" s="3" t="s">
        <v>8</v>
      </c>
      <c r="B31" s="5">
        <v>2247.21849</v>
      </c>
    </row>
    <row r="32" spans="1:2" ht="15.75" customHeight="1">
      <c r="A32" s="3" t="s">
        <v>18</v>
      </c>
      <c r="B32" s="5">
        <v>63.782</v>
      </c>
    </row>
    <row r="33" spans="1:2" ht="15.75" customHeight="1">
      <c r="A33" s="3" t="s">
        <v>9</v>
      </c>
      <c r="B33" s="5">
        <v>5.49</v>
      </c>
    </row>
    <row r="34" spans="1:2" ht="15.75" customHeight="1" hidden="1">
      <c r="A34" s="3" t="s">
        <v>19</v>
      </c>
      <c r="B34" s="5">
        <v>0</v>
      </c>
    </row>
    <row r="35" spans="1:2" ht="15.75" customHeight="1">
      <c r="A35" s="1" t="s">
        <v>30</v>
      </c>
      <c r="B35" s="4">
        <f>B24-B6</f>
        <v>-5149.690830000001</v>
      </c>
    </row>
    <row r="36" spans="1:2" ht="15.75" customHeight="1">
      <c r="A36" s="8" t="s">
        <v>31</v>
      </c>
      <c r="B36" s="9">
        <v>18</v>
      </c>
    </row>
    <row r="37" spans="1:2" ht="15.75" customHeight="1">
      <c r="A37" s="8" t="s">
        <v>32</v>
      </c>
      <c r="B37" s="9">
        <v>14</v>
      </c>
    </row>
    <row r="38" spans="1:2" ht="15.75" customHeight="1">
      <c r="A38" s="8" t="s">
        <v>7</v>
      </c>
      <c r="B38" s="10">
        <v>3232.6</v>
      </c>
    </row>
    <row r="39" spans="1:2" ht="15.75" customHeight="1">
      <c r="A39" s="8" t="s">
        <v>33</v>
      </c>
      <c r="B39" s="10">
        <f>21.5+6</f>
        <v>27.5</v>
      </c>
    </row>
    <row r="40" spans="1:2" ht="15.75" customHeight="1">
      <c r="A40" s="8" t="s">
        <v>34</v>
      </c>
      <c r="B40" s="10">
        <f>21.5</f>
        <v>21.5</v>
      </c>
    </row>
    <row r="41" spans="1:2" ht="15.75" customHeight="1">
      <c r="A41" s="8" t="s">
        <v>7</v>
      </c>
      <c r="B41" s="10">
        <v>2777.2</v>
      </c>
    </row>
    <row r="42" spans="1:2" ht="15">
      <c r="A42" s="7"/>
      <c r="B42" s="7"/>
    </row>
  </sheetData>
  <sheetProtection/>
  <mergeCells count="4">
    <mergeCell ref="A4:B4"/>
    <mergeCell ref="A3:B3"/>
    <mergeCell ref="A1:B1"/>
    <mergeCell ref="A2:B2"/>
  </mergeCells>
  <printOptions/>
  <pageMargins left="0.75" right="0.75" top="1" bottom="1" header="0.5" footer="0.5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2018-02-16T06:56:36Z</cp:lastPrinted>
  <dcterms:created xsi:type="dcterms:W3CDTF">1996-10-08T23:32:33Z</dcterms:created>
  <dcterms:modified xsi:type="dcterms:W3CDTF">2018-05-11T14:23:33Z</dcterms:modified>
  <cp:category/>
  <cp:version/>
  <cp:contentType/>
  <cp:contentStatus/>
</cp:coreProperties>
</file>