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<sst xmlns="http://schemas.openxmlformats.org/spreadsheetml/2006/main" count="109" uniqueCount="85">
  <si>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</si>
  <si>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</si>
  <si>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</si>
  <si>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</si>
  <si>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</si>
  <si>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</si>
  <si>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</si>
  <si>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</si>
  <si>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</si>
  <si>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</si>
  <si>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</si>
  <si>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</si>
  <si>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</si>
  <si>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</si>
  <si>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</si>
  <si>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</si>
  <si>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</si>
  <si>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</si>
  <si>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</si>
  <si>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</si>
  <si>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</si>
  <si>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</si>
  <si>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</si>
  <si>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</si>
  <si>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</si>
  <si>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</si>
  <si>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</si>
  <si>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</si>
  <si>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</si>
  <si>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</si>
  <si>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</si>
  <si>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</si>
  <si>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</si>
  <si>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</si>
  <si>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</si>
  <si>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</si>
  <si>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</si>
  <si>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</si>
  <si>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</si>
  <si>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</si>
  <si>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</si>
  <si>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</si>
  <si>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</si>
  <si>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</si>
  <si>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</si>
  <si>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</si>
  <si>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</si>
  <si>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</si>
  <si>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</si>
  <si>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</si>
  <si>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</si>
  <si>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</si>
  <si>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</si>
  <si>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</si>
  <si>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</si>
  <si>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</si>
  <si>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</si>
  <si>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</si>
  <si>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</si>
  <si>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</si>
  <si>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</si>
  <si>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</si>
  <si>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</si>
  <si>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</si>
  <si>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</si>
  <si>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</si>
  <si>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</si>
  <si>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</si>
  <si>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</si>
  <si>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</si>
  <si>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</si>
  <si>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</si>
  <si>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</si>
  <si>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</si>
  <si>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</si>
  <si>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</si>
  <si>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</si>
  <si>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</si>
  <si>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</si>
  <si>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Исполнение бюджетных ассигнований на реализацию муниципальной  программы   Елизаветинского сельского поселения за 2020 год</t>
  </si>
  <si>
    <t>Исполнение за 2020 год (тыс. руб.)</t>
  </si>
  <si>
    <t>% исполнения</t>
  </si>
  <si>
    <t xml:space="preserve">                                           к решению Совета депутатов </t>
  </si>
  <si>
    <t xml:space="preserve">                        Приложение  7</t>
  </si>
  <si>
    <t>от 29.04.2021г. № 111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</si>
</sst>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186" fontId="0" fillId="0" borderId="24" xfId="0" applyNumberFormat="1" applyBorder="1" applyAlignment="1">
      <alignment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6" fontId="2" fillId="0" borderId="28" xfId="0" applyNumberFormat="1" applyFont="1" applyBorder="1" applyAlignment="1">
      <alignment horizontal="center" wrapText="1"/>
    </xf>
    <xf numFmtId="186" fontId="0" fillId="0" borderId="29" xfId="0" applyNumberFormat="1" applyBorder="1" applyAlignment="1">
      <alignment/>
    </xf>
    <xf numFmtId="2" fontId="2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186" fontId="2" fillId="0" borderId="3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8">
      <selection activeCell="O14" sqref="O14"/>
    </sheetView>
  </sheetViews>
  <sheetFormatPr defaultColWidth="9.00390625" defaultRowHeight="12.75"/>
  <cols>
    <col min="1" max="1" width="6.875" style="13" customWidth="1"/>
    <col min="2" max="2" width="31.75390625" style="0" customWidth="1"/>
    <col min="3" max="3" width="15.75390625" style="10" customWidth="1"/>
    <col min="4" max="4" width="15.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9.625" style="6" customWidth="1"/>
    <col min="10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67" t="s">
        <v>83</v>
      </c>
      <c r="D3" s="68"/>
      <c r="E3" s="68"/>
      <c r="F3" s="68"/>
      <c r="G3" s="68"/>
      <c r="H3" s="68"/>
      <c r="I3" s="68"/>
      <c r="J3" s="68"/>
      <c r="K3" s="68"/>
    </row>
    <row r="4" spans="3:11" ht="14.25" customHeight="1">
      <c r="C4" s="69" t="s">
        <v>82</v>
      </c>
      <c r="D4" s="70"/>
      <c r="E4" s="70"/>
      <c r="F4" s="70"/>
      <c r="G4" s="70"/>
      <c r="H4" s="70"/>
      <c r="I4" s="70"/>
      <c r="J4" s="70"/>
      <c r="K4" s="70"/>
    </row>
    <row r="5" spans="3:11" ht="14.25" customHeight="1">
      <c r="C5" s="69" t="s">
        <v>67</v>
      </c>
      <c r="D5" s="70"/>
      <c r="E5" s="70"/>
      <c r="F5" s="70"/>
      <c r="G5" s="70"/>
      <c r="H5" s="70"/>
      <c r="I5" s="70"/>
      <c r="J5" s="70"/>
      <c r="K5" s="70"/>
    </row>
    <row r="6" spans="3:11" ht="14.25" customHeight="1">
      <c r="C6" s="62"/>
      <c r="D6" s="69" t="s">
        <v>84</v>
      </c>
      <c r="E6" s="70"/>
      <c r="F6" s="70"/>
      <c r="G6" s="70"/>
      <c r="H6" s="70"/>
      <c r="I6" s="70"/>
      <c r="J6" s="70"/>
      <c r="K6" s="70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73" t="s">
        <v>79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4"/>
    </row>
    <row r="12" spans="1:12" ht="66" customHeight="1" thickBot="1">
      <c r="A12" s="58" t="s">
        <v>1</v>
      </c>
      <c r="B12" s="77" t="s">
        <v>0</v>
      </c>
      <c r="C12" s="78" t="s">
        <v>56</v>
      </c>
      <c r="D12" s="79" t="s">
        <v>11</v>
      </c>
      <c r="E12" s="80" t="s">
        <v>50</v>
      </c>
      <c r="F12" s="80" t="s">
        <v>38</v>
      </c>
      <c r="G12" s="80" t="s">
        <v>41</v>
      </c>
      <c r="H12" s="81" t="s">
        <v>39</v>
      </c>
      <c r="I12" s="82" t="s">
        <v>74</v>
      </c>
      <c r="J12" s="83" t="s">
        <v>80</v>
      </c>
      <c r="K12" s="82" t="s">
        <v>81</v>
      </c>
      <c r="L12" s="59" t="s">
        <v>42</v>
      </c>
    </row>
    <row r="13" spans="1:12" ht="108.75" customHeight="1" hidden="1">
      <c r="A13" s="89">
        <v>1</v>
      </c>
      <c r="B13" s="84" t="s">
        <v>51</v>
      </c>
      <c r="C13" s="85" t="s">
        <v>55</v>
      </c>
      <c r="D13" s="86" t="s">
        <v>52</v>
      </c>
      <c r="E13" s="46"/>
      <c r="F13" s="46"/>
      <c r="G13" s="46"/>
      <c r="H13" s="52"/>
      <c r="I13" s="53">
        <v>1000</v>
      </c>
      <c r="J13" s="63"/>
      <c r="K13" s="53">
        <v>1000</v>
      </c>
      <c r="L13" s="55" t="e">
        <f>G13/F13*100</f>
        <v>#DIV/0!</v>
      </c>
    </row>
    <row r="14" spans="1:12" ht="135" customHeight="1" thickBot="1">
      <c r="A14" s="90">
        <v>1</v>
      </c>
      <c r="B14" s="87" t="s">
        <v>77</v>
      </c>
      <c r="C14" s="87" t="s">
        <v>68</v>
      </c>
      <c r="D14" s="88" t="s">
        <v>65</v>
      </c>
      <c r="E14" s="56">
        <v>500</v>
      </c>
      <c r="F14" s="56">
        <v>500</v>
      </c>
      <c r="G14" s="56">
        <v>300</v>
      </c>
      <c r="H14" s="57"/>
      <c r="I14" s="61">
        <f>I15+I16+I17+I18+I19+I20+I21+I22</f>
        <v>39985.58</v>
      </c>
      <c r="J14" s="64">
        <f>J15+J16+J17+J18+J19+J20+J21+J22</f>
        <v>37397.299999999996</v>
      </c>
      <c r="K14" s="66">
        <f>J14/I14*100</f>
        <v>93.52696647141293</v>
      </c>
      <c r="L14" s="60"/>
    </row>
    <row r="15" spans="1:12" ht="60" customHeight="1" thickBot="1">
      <c r="A15" s="91" t="s">
        <v>61</v>
      </c>
      <c r="B15" s="87" t="s">
        <v>57</v>
      </c>
      <c r="C15" s="87"/>
      <c r="D15" s="88"/>
      <c r="E15" s="56"/>
      <c r="F15" s="56"/>
      <c r="G15" s="56"/>
      <c r="H15" s="57"/>
      <c r="I15" s="61">
        <v>410</v>
      </c>
      <c r="J15" s="64">
        <v>400</v>
      </c>
      <c r="K15" s="66">
        <f aca="true" t="shared" si="0" ref="K15:K22">J15/I15*100</f>
        <v>97.5609756097561</v>
      </c>
      <c r="L15" s="60"/>
    </row>
    <row r="16" spans="1:12" ht="61.5" customHeight="1" thickBot="1">
      <c r="A16" s="91" t="s">
        <v>70</v>
      </c>
      <c r="B16" s="87" t="s">
        <v>58</v>
      </c>
      <c r="C16" s="87"/>
      <c r="D16" s="88"/>
      <c r="E16" s="56"/>
      <c r="F16" s="56"/>
      <c r="G16" s="56"/>
      <c r="H16" s="57"/>
      <c r="I16" s="61" t="s">
        <v>75</v>
      </c>
      <c r="J16" s="64">
        <v>34.01</v>
      </c>
      <c r="K16" s="66">
        <f t="shared" si="0"/>
        <v>97.17142857142856</v>
      </c>
      <c r="L16" s="60"/>
    </row>
    <row r="17" spans="1:12" ht="105.75" customHeight="1" thickBot="1">
      <c r="A17" s="91" t="s">
        <v>62</v>
      </c>
      <c r="B17" s="87" t="s">
        <v>66</v>
      </c>
      <c r="C17" s="87"/>
      <c r="D17" s="88"/>
      <c r="E17" s="56"/>
      <c r="F17" s="56"/>
      <c r="G17" s="56"/>
      <c r="H17" s="57"/>
      <c r="I17" s="61">
        <v>29379.5</v>
      </c>
      <c r="J17" s="64">
        <v>27360.24</v>
      </c>
      <c r="K17" s="66">
        <f t="shared" si="0"/>
        <v>93.12697629299342</v>
      </c>
      <c r="L17" s="60"/>
    </row>
    <row r="18" spans="1:12" ht="74.25" customHeight="1" thickBot="1">
      <c r="A18" s="91" t="s">
        <v>63</v>
      </c>
      <c r="B18" s="87" t="s">
        <v>59</v>
      </c>
      <c r="C18" s="87"/>
      <c r="D18" s="88"/>
      <c r="E18" s="56"/>
      <c r="F18" s="56"/>
      <c r="G18" s="56"/>
      <c r="H18" s="57"/>
      <c r="I18" s="61">
        <v>8394</v>
      </c>
      <c r="J18" s="64">
        <v>7836.23</v>
      </c>
      <c r="K18" s="66">
        <f t="shared" si="0"/>
        <v>93.35513461996663</v>
      </c>
      <c r="L18" s="60"/>
    </row>
    <row r="19" spans="1:12" ht="74.25" customHeight="1" thickBot="1">
      <c r="A19" s="91" t="s">
        <v>64</v>
      </c>
      <c r="B19" s="87" t="s">
        <v>60</v>
      </c>
      <c r="C19" s="87"/>
      <c r="D19" s="88"/>
      <c r="E19" s="56">
        <v>500</v>
      </c>
      <c r="F19" s="56">
        <v>500</v>
      </c>
      <c r="G19" s="56">
        <v>300</v>
      </c>
      <c r="H19" s="57"/>
      <c r="I19" s="61">
        <v>190</v>
      </c>
      <c r="J19" s="64">
        <v>190</v>
      </c>
      <c r="K19" s="66">
        <f t="shared" si="0"/>
        <v>100</v>
      </c>
      <c r="L19" s="60"/>
    </row>
    <row r="20" spans="1:12" ht="74.25" customHeight="1" thickBot="1">
      <c r="A20" s="91" t="s">
        <v>71</v>
      </c>
      <c r="B20" s="87" t="s">
        <v>73</v>
      </c>
      <c r="C20" s="87"/>
      <c r="D20" s="88"/>
      <c r="E20" s="56"/>
      <c r="F20" s="56"/>
      <c r="G20" s="56"/>
      <c r="H20" s="57"/>
      <c r="I20" s="61">
        <v>1547.08</v>
      </c>
      <c r="J20" s="64">
        <v>1546.82</v>
      </c>
      <c r="K20" s="66">
        <f t="shared" si="0"/>
        <v>99.98319414639192</v>
      </c>
      <c r="L20" s="60"/>
    </row>
    <row r="21" spans="1:12" ht="60" customHeight="1" thickBot="1">
      <c r="A21" s="91" t="s">
        <v>72</v>
      </c>
      <c r="B21" s="87" t="s">
        <v>69</v>
      </c>
      <c r="C21" s="87"/>
      <c r="D21" s="88"/>
      <c r="E21" s="56">
        <v>500</v>
      </c>
      <c r="F21" s="56">
        <v>500</v>
      </c>
      <c r="G21" s="56">
        <v>300</v>
      </c>
      <c r="H21" s="57"/>
      <c r="I21" s="61">
        <v>20</v>
      </c>
      <c r="J21" s="64">
        <v>20</v>
      </c>
      <c r="K21" s="66">
        <f t="shared" si="0"/>
        <v>100</v>
      </c>
      <c r="L21" s="60"/>
    </row>
    <row r="22" spans="1:12" ht="75" customHeight="1" thickBot="1">
      <c r="A22" s="91" t="s">
        <v>76</v>
      </c>
      <c r="B22" s="87" t="s">
        <v>78</v>
      </c>
      <c r="C22" s="87"/>
      <c r="D22" s="88"/>
      <c r="E22" s="56">
        <v>500</v>
      </c>
      <c r="F22" s="56">
        <v>500</v>
      </c>
      <c r="G22" s="56">
        <v>300</v>
      </c>
      <c r="H22" s="57"/>
      <c r="I22" s="61">
        <v>10</v>
      </c>
      <c r="J22" s="64">
        <v>10</v>
      </c>
      <c r="K22" s="66">
        <f t="shared" si="0"/>
        <v>100</v>
      </c>
      <c r="L22" s="60"/>
    </row>
    <row r="23" spans="1:12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6"/>
      <c r="K23" s="47"/>
      <c r="L23" s="55">
        <f>G23/F23*100</f>
        <v>306</v>
      </c>
    </row>
    <row r="24" spans="1:12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7"/>
      <c r="K24" s="40"/>
      <c r="L24" s="19">
        <f>G24/F24*100</f>
        <v>266.49769727691404</v>
      </c>
    </row>
    <row r="25" spans="1:12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7"/>
      <c r="K26" s="40"/>
      <c r="L26" s="19"/>
    </row>
    <row r="27" spans="1:12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7"/>
      <c r="K27" s="40"/>
      <c r="L27" s="19"/>
    </row>
    <row r="28" spans="1:12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7"/>
      <c r="K28" s="40"/>
      <c r="L28" s="19">
        <f aca="true" t="shared" si="1" ref="L28:L44">G28/F28*100</f>
        <v>95.23809523809523</v>
      </c>
    </row>
    <row r="29" spans="1:12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7"/>
      <c r="K29" s="40"/>
      <c r="L29" s="19">
        <f t="shared" si="1"/>
        <v>100</v>
      </c>
    </row>
    <row r="30" spans="1:12" ht="67.5" customHeight="1" hidden="1">
      <c r="A30" s="74">
        <v>11</v>
      </c>
      <c r="B30" s="75" t="s">
        <v>34</v>
      </c>
      <c r="C30" s="76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14"/>
      <c r="K30" s="40"/>
      <c r="L30" s="19">
        <f t="shared" si="1"/>
        <v>100</v>
      </c>
    </row>
    <row r="31" spans="1:12" ht="81.75" customHeight="1" hidden="1">
      <c r="A31" s="74"/>
      <c r="B31" s="75"/>
      <c r="C31" s="76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14"/>
      <c r="K31" s="40"/>
      <c r="L31" s="19">
        <f t="shared" si="1"/>
        <v>200</v>
      </c>
    </row>
    <row r="32" spans="1:12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14"/>
      <c r="K32" s="40"/>
      <c r="L32" s="19">
        <f t="shared" si="1"/>
        <v>250</v>
      </c>
    </row>
    <row r="33" spans="1:12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14"/>
      <c r="K33" s="40"/>
      <c r="L33" s="19">
        <f t="shared" si="1"/>
        <v>100</v>
      </c>
    </row>
    <row r="34" spans="1:12" ht="78.7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15"/>
      <c r="K34" s="41"/>
      <c r="L34" s="19">
        <f t="shared" si="1"/>
        <v>148.46115682685237</v>
      </c>
    </row>
    <row r="35" spans="1:12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15"/>
      <c r="K35" s="41"/>
      <c r="L35" s="19">
        <f t="shared" si="1"/>
        <v>111.28205128205128</v>
      </c>
    </row>
    <row r="36" spans="1:12" ht="47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15"/>
      <c r="K36" s="41"/>
      <c r="L36" s="19">
        <f t="shared" si="1"/>
        <v>108.98522167487685</v>
      </c>
    </row>
    <row r="37" spans="1:12" ht="47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15"/>
      <c r="K37" s="41"/>
      <c r="L37" s="19">
        <f t="shared" si="1"/>
        <v>187.91487700117142</v>
      </c>
    </row>
    <row r="38" spans="1:12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15"/>
      <c r="K38" s="41"/>
      <c r="L38" s="19">
        <f t="shared" si="1"/>
        <v>109.86547085201795</v>
      </c>
    </row>
    <row r="39" spans="1:12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15"/>
      <c r="K39" s="41"/>
      <c r="L39" s="19">
        <f t="shared" si="1"/>
        <v>261.56141223272004</v>
      </c>
    </row>
    <row r="40" spans="1:12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15"/>
      <c r="K40" s="41"/>
      <c r="L40" s="19">
        <f t="shared" si="1"/>
        <v>108.91530460624071</v>
      </c>
    </row>
    <row r="41" spans="1:12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15"/>
      <c r="K41" s="41"/>
      <c r="L41" s="19">
        <f t="shared" si="1"/>
        <v>148.64864864864865</v>
      </c>
    </row>
    <row r="42" spans="1:12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15"/>
      <c r="K42" s="41"/>
      <c r="L42" s="19">
        <f t="shared" si="1"/>
        <v>110.7871720116618</v>
      </c>
    </row>
    <row r="43" spans="1:12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15"/>
      <c r="K43" s="41"/>
      <c r="L43" s="19">
        <f t="shared" si="1"/>
        <v>217.20699261173243</v>
      </c>
    </row>
    <row r="44" spans="1:12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15"/>
      <c r="K44" s="41"/>
      <c r="L44" s="19">
        <f t="shared" si="1"/>
        <v>420.1887992936258</v>
      </c>
    </row>
    <row r="45" spans="1:12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7"/>
      <c r="K45" s="40"/>
      <c r="L45" s="19"/>
    </row>
    <row r="46" spans="1:12" ht="28.5" customHeight="1" hidden="1">
      <c r="A46" s="71">
        <v>16</v>
      </c>
      <c r="B46" s="72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7"/>
      <c r="K46" s="40"/>
      <c r="L46" s="19">
        <f aca="true" t="shared" si="2" ref="L46:L53">G46/F46*100</f>
        <v>30.76923076923077</v>
      </c>
    </row>
    <row r="47" spans="1:12" ht="27" customHeight="1" hidden="1">
      <c r="A47" s="71"/>
      <c r="B47" s="72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7"/>
      <c r="K47" s="40"/>
      <c r="L47" s="19">
        <f t="shared" si="2"/>
        <v>0</v>
      </c>
    </row>
    <row r="48" spans="1:12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7"/>
      <c r="K48" s="40"/>
      <c r="L48" s="19">
        <f t="shared" si="2"/>
        <v>124.44444444444444</v>
      </c>
    </row>
    <row r="49" spans="1:12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65"/>
      <c r="J49" s="65"/>
      <c r="K49" s="42"/>
      <c r="L49" s="20" t="e">
        <f t="shared" si="2"/>
        <v>#REF!</v>
      </c>
    </row>
    <row r="50" spans="1:12" ht="63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7"/>
      <c r="K50" s="40"/>
      <c r="L50" s="20">
        <f t="shared" si="2"/>
        <v>600</v>
      </c>
    </row>
    <row r="51" spans="1:12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7"/>
      <c r="K51" s="40"/>
      <c r="L51" s="20">
        <f t="shared" si="2"/>
        <v>100</v>
      </c>
    </row>
    <row r="52" spans="1:12" ht="126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7"/>
      <c r="K52" s="40"/>
      <c r="L52" s="20">
        <f t="shared" si="2"/>
        <v>100.00157905540905</v>
      </c>
    </row>
    <row r="53" spans="1:12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30"/>
      <c r="K53" s="40"/>
      <c r="L53" s="20">
        <f t="shared" si="2"/>
        <v>118.74445513501355</v>
      </c>
    </row>
    <row r="54" ht="12.75">
      <c r="B54" s="1"/>
    </row>
  </sheetData>
  <sheetProtection/>
  <mergeCells count="10">
    <mergeCell ref="C3:K3"/>
    <mergeCell ref="D6:K6"/>
    <mergeCell ref="C4:K4"/>
    <mergeCell ref="C5:K5"/>
    <mergeCell ref="A46:A47"/>
    <mergeCell ref="B46:B47"/>
    <mergeCell ref="A9:K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2021-04-29T12:33:52Z</cp:lastPrinted>
  <dcterms:created xsi:type="dcterms:W3CDTF">2007-10-24T16:11:44Z</dcterms:created>
  <dcterms:modified xsi:type="dcterms:W3CDTF">2021-04-29T12:33:53Z</dcterms:modified>
  <cp:category/>
  <cp:version/>
  <cp:contentType/>
  <cp:contentStatus/>
</cp:coreProperties>
</file>