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'Информация'!$A$1:$Q$56</definedName>
  </definedNames>
  <calcPr fullCalcOnLoad="1"/>
</workbook>
</file>

<file path=xl/sharedStrings.xml><?xml version="1.0" encoding="utf-8"?>
<sst xmlns="http://schemas.openxmlformats.org/spreadsheetml/2006/main" count="48" uniqueCount="45">
  <si>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</si>
  <si>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</si>
  <si>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</si>
  <si>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</si>
  <si>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</si>
  <si>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</si>
  <si>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</si>
  <si>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</si>
  <si>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</si>
  <si>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</si>
  <si>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</si>
  <si>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</si>
  <si>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</si>
  <si>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</si>
  <si>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</si>
  <si>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</si>
  <si>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</si>
  <si>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</si>
  <si>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</si>
  <si>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</si>
  <si>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</si>
  <si>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</si>
  <si>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</si>
  <si>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</si>
  <si>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</si>
  <si>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</si>
  <si>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</si>
  <si>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</si>
  <si>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</si>
  <si>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</si>
  <si>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</si>
  <si>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</si>
  <si>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</si>
  <si>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</si>
  <si>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</si>
  <si>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</si>
  <si>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</si>
  <si>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</si>
  <si>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</si>
  <si>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</si>
  <si>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</si>
  <si>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</si>
  <si>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 2019 год</t>
  </si>
  <si>
    <t>2019 год</t>
  </si>
  <si>
    <t>- штрафы, санкции, возмещение ущерба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</si>
</sst>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SheetLayoutView="100" zoomScalePageLayoutView="0" workbookViewId="0" topLeftCell="A1">
      <selection activeCell="A7" sqref="A7:Q7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5:17" ht="7.5" customHeight="1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5:17" ht="18.75" customHeight="1" hidden="1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5:17" ht="18" customHeight="1" hidden="1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7.7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>
      <c r="A7" s="57" t="s">
        <v>41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25.5" customHeight="1">
      <c r="A8" s="2"/>
      <c r="B8" s="2"/>
      <c r="C8" s="3"/>
      <c r="D8" s="50" t="s">
        <v>42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22" t="s">
        <v>1</v>
      </c>
      <c r="D10" s="23"/>
      <c r="E10" s="58" t="s">
        <v>43</v>
      </c>
      <c r="F10" s="58"/>
      <c r="G10" s="59" t="s">
        <v>2</v>
      </c>
      <c r="H10" s="60"/>
      <c r="I10" s="61" t="s">
        <v>3</v>
      </c>
      <c r="J10" s="60"/>
      <c r="K10" s="61" t="s">
        <v>4</v>
      </c>
      <c r="L10" s="60"/>
      <c r="M10" s="47" t="s">
        <v>5</v>
      </c>
      <c r="N10" s="2"/>
      <c r="O10" s="2"/>
      <c r="P10" s="2"/>
      <c r="Q10" s="2"/>
    </row>
    <row r="11" spans="1:17" ht="21" thickBot="1">
      <c r="A11" s="2"/>
      <c r="B11" s="2"/>
      <c r="C11" s="22" t="s">
        <v>6</v>
      </c>
      <c r="D11" s="23"/>
      <c r="E11" s="62">
        <f>E12+E30</f>
        <v>95548.23999999999</v>
      </c>
      <c r="F11" s="62"/>
      <c r="G11" s="63">
        <v>7862.5</v>
      </c>
      <c r="H11" s="64"/>
      <c r="I11" s="65">
        <v>5682.7</v>
      </c>
      <c r="J11" s="64"/>
      <c r="K11" s="65">
        <v>16508.6</v>
      </c>
      <c r="L11" s="64"/>
      <c r="M11" s="48">
        <f>E11+G11+I11+K11</f>
        <v>125602.03999999998</v>
      </c>
      <c r="N11" s="4"/>
      <c r="O11" s="2"/>
      <c r="P11" s="2"/>
      <c r="Q11" s="2"/>
    </row>
    <row r="12" spans="1:17" ht="21" thickBot="1">
      <c r="A12" s="2"/>
      <c r="B12" s="2"/>
      <c r="C12" s="38" t="s">
        <v>39</v>
      </c>
      <c r="D12" s="39"/>
      <c r="E12" s="62">
        <f>SUM(E15:F29)</f>
        <v>33475.54</v>
      </c>
      <c r="F12" s="62"/>
      <c r="G12" s="66">
        <v>4703.4</v>
      </c>
      <c r="H12" s="67"/>
      <c r="I12" s="72">
        <v>4959.3</v>
      </c>
      <c r="J12" s="67"/>
      <c r="K12" s="72">
        <v>15196</v>
      </c>
      <c r="L12" s="67"/>
      <c r="M12" s="72">
        <f>E12+G12+I12+K12</f>
        <v>58334.240000000005</v>
      </c>
      <c r="N12" s="5"/>
      <c r="O12" s="2"/>
      <c r="P12" s="2"/>
      <c r="Q12" s="2"/>
    </row>
    <row r="13" spans="1:17" ht="21" thickBot="1">
      <c r="A13" s="2"/>
      <c r="B13" s="2"/>
      <c r="C13" s="40" t="s">
        <v>38</v>
      </c>
      <c r="D13" s="41"/>
      <c r="E13" s="62"/>
      <c r="F13" s="62"/>
      <c r="G13" s="68"/>
      <c r="H13" s="69"/>
      <c r="I13" s="73"/>
      <c r="J13" s="69"/>
      <c r="K13" s="73"/>
      <c r="L13" s="69"/>
      <c r="M13" s="73"/>
      <c r="N13" s="2"/>
      <c r="O13" s="2"/>
      <c r="P13" s="2"/>
      <c r="Q13" s="2"/>
    </row>
    <row r="14" spans="1:17" ht="7.5" customHeight="1" thickBot="1">
      <c r="A14" s="2"/>
      <c r="B14" s="2"/>
      <c r="C14" s="42"/>
      <c r="D14" s="43"/>
      <c r="E14" s="62"/>
      <c r="F14" s="62"/>
      <c r="G14" s="70"/>
      <c r="H14" s="71"/>
      <c r="I14" s="74"/>
      <c r="J14" s="71"/>
      <c r="K14" s="74"/>
      <c r="L14" s="71"/>
      <c r="M14" s="74"/>
      <c r="N14" s="2"/>
      <c r="O14" s="2"/>
      <c r="P14" s="2"/>
      <c r="Q14" s="2"/>
    </row>
    <row r="15" spans="1:17" ht="21" thickBot="1">
      <c r="A15" s="2"/>
      <c r="B15" s="2"/>
      <c r="C15" s="25" t="s">
        <v>7</v>
      </c>
      <c r="D15" s="24"/>
      <c r="E15" s="75">
        <v>12313.4</v>
      </c>
      <c r="F15" s="75"/>
      <c r="G15" s="63">
        <v>1163.5</v>
      </c>
      <c r="H15" s="64"/>
      <c r="I15" s="65">
        <v>1304.7</v>
      </c>
      <c r="J15" s="64"/>
      <c r="K15" s="65">
        <v>1587.5</v>
      </c>
      <c r="L15" s="64"/>
      <c r="M15" s="48">
        <f>E15+G15+I15+K15</f>
        <v>16369.1</v>
      </c>
      <c r="N15" s="2"/>
      <c r="O15" s="2"/>
      <c r="P15" s="2"/>
      <c r="Q15" s="2"/>
    </row>
    <row r="16" spans="1:17" ht="21" thickBot="1">
      <c r="A16" s="2"/>
      <c r="B16" s="2"/>
      <c r="C16" s="25" t="s">
        <v>8</v>
      </c>
      <c r="D16" s="24"/>
      <c r="E16" s="75">
        <v>2153.9</v>
      </c>
      <c r="F16" s="75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>
      <c r="A17" s="2"/>
      <c r="B17" s="2"/>
      <c r="C17" s="25" t="s">
        <v>9</v>
      </c>
      <c r="D17" s="24"/>
      <c r="E17" s="75">
        <v>0</v>
      </c>
      <c r="F17" s="75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>
      <c r="A18" s="2"/>
      <c r="B18" s="2"/>
      <c r="C18" s="96" t="s">
        <v>9</v>
      </c>
      <c r="D18" s="97"/>
      <c r="E18" s="98">
        <v>0.04</v>
      </c>
      <c r="F18" s="99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>
      <c r="A19" s="2"/>
      <c r="B19" s="2"/>
      <c r="C19" s="25" t="s">
        <v>10</v>
      </c>
      <c r="D19" s="24"/>
      <c r="E19" s="75">
        <v>11472.7</v>
      </c>
      <c r="F19" s="75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8" t="s">
        <v>34</v>
      </c>
      <c r="D20" s="24"/>
      <c r="E20" s="75">
        <v>603</v>
      </c>
      <c r="F20" s="75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5" t="s">
        <v>11</v>
      </c>
      <c r="D21" s="24"/>
      <c r="E21" s="75">
        <v>8.8</v>
      </c>
      <c r="F21" s="75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5" t="s">
        <v>12</v>
      </c>
      <c r="D22" s="24"/>
      <c r="E22" s="75">
        <v>1826.5</v>
      </c>
      <c r="F22" s="75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>
      <c r="A23" s="2"/>
      <c r="B23" s="2"/>
      <c r="C23" s="25" t="s">
        <v>13</v>
      </c>
      <c r="D23" s="24"/>
      <c r="E23" s="75">
        <v>599.8</v>
      </c>
      <c r="F23" s="75"/>
      <c r="G23" s="63">
        <v>247.4</v>
      </c>
      <c r="H23" s="64"/>
      <c r="I23" s="65">
        <v>272.8</v>
      </c>
      <c r="J23" s="64"/>
      <c r="K23" s="65">
        <v>313.6</v>
      </c>
      <c r="L23" s="64"/>
      <c r="M23" s="48">
        <f>E23+G23+I23+K23</f>
        <v>1433.6</v>
      </c>
      <c r="N23" s="2"/>
      <c r="O23" s="2"/>
      <c r="P23" s="2"/>
      <c r="Q23" s="2"/>
    </row>
    <row r="24" spans="1:17" ht="21" thickBot="1">
      <c r="A24" s="2"/>
      <c r="B24" s="2"/>
      <c r="C24" s="25" t="s">
        <v>14</v>
      </c>
      <c r="D24" s="24"/>
      <c r="E24" s="75">
        <v>424</v>
      </c>
      <c r="F24" s="75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>
      <c r="A25" s="2"/>
      <c r="B25" s="2"/>
      <c r="C25" s="96" t="s">
        <v>44</v>
      </c>
      <c r="D25" s="97"/>
      <c r="E25" s="98">
        <v>40.8</v>
      </c>
      <c r="F25" s="99"/>
      <c r="G25" s="51"/>
      <c r="H25" s="52"/>
      <c r="I25" s="53"/>
      <c r="J25" s="52"/>
      <c r="K25" s="53"/>
      <c r="L25" s="52"/>
      <c r="M25" s="53"/>
      <c r="N25" s="2"/>
      <c r="O25" s="2"/>
      <c r="P25" s="2"/>
      <c r="Q25" s="2"/>
    </row>
    <row r="26" spans="1:17" ht="21" thickBot="1">
      <c r="A26" s="2"/>
      <c r="B26" s="2"/>
      <c r="C26" s="26" t="s">
        <v>15</v>
      </c>
      <c r="D26" s="26"/>
      <c r="E26" s="75">
        <v>3</v>
      </c>
      <c r="F26" s="75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hidden="1" thickBot="1">
      <c r="A27" s="2"/>
      <c r="B27" s="2"/>
      <c r="C27" s="26" t="s">
        <v>16</v>
      </c>
      <c r="D27" s="26"/>
      <c r="E27" s="75">
        <v>0</v>
      </c>
      <c r="F27" s="75"/>
      <c r="G27" s="19"/>
      <c r="H27" s="7"/>
      <c r="I27" s="6"/>
      <c r="J27" s="7"/>
      <c r="K27" s="6"/>
      <c r="L27" s="7"/>
      <c r="M27" s="6"/>
      <c r="N27" s="2"/>
      <c r="O27" s="2"/>
      <c r="P27" s="2"/>
      <c r="Q27" s="2"/>
    </row>
    <row r="28" spans="1:17" ht="21" thickBot="1">
      <c r="A28" s="2"/>
      <c r="B28" s="2"/>
      <c r="C28" s="100" t="s">
        <v>40</v>
      </c>
      <c r="D28" s="101"/>
      <c r="E28" s="98">
        <v>4047.1</v>
      </c>
      <c r="F28" s="99"/>
      <c r="G28" s="35"/>
      <c r="H28" s="36"/>
      <c r="I28" s="37"/>
      <c r="J28" s="36"/>
      <c r="K28" s="37"/>
      <c r="L28" s="36"/>
      <c r="M28" s="37"/>
      <c r="N28" s="2"/>
      <c r="O28" s="2"/>
      <c r="P28" s="2"/>
      <c r="Q28" s="2"/>
    </row>
    <row r="29" spans="1:17" ht="21" thickBot="1">
      <c r="A29" s="2"/>
      <c r="B29" s="2"/>
      <c r="C29" s="28" t="s">
        <v>35</v>
      </c>
      <c r="D29" s="24"/>
      <c r="E29" s="75">
        <v>-17.5</v>
      </c>
      <c r="F29" s="75"/>
      <c r="G29" s="63">
        <v>3159.1</v>
      </c>
      <c r="H29" s="64"/>
      <c r="I29" s="65">
        <v>723.4</v>
      </c>
      <c r="J29" s="64"/>
      <c r="K29" s="65">
        <v>1312.6</v>
      </c>
      <c r="L29" s="64"/>
      <c r="M29" s="48">
        <f>E29+G29+I29+K29</f>
        <v>5177.6</v>
      </c>
      <c r="N29" s="2"/>
      <c r="O29" s="2"/>
      <c r="P29" s="2"/>
      <c r="Q29" s="2"/>
    </row>
    <row r="30" spans="1:17" ht="21" thickBot="1">
      <c r="A30" s="2"/>
      <c r="B30" s="2"/>
      <c r="C30" s="28" t="s">
        <v>36</v>
      </c>
      <c r="D30" s="24"/>
      <c r="E30" s="75">
        <v>62072.7</v>
      </c>
      <c r="F30" s="75"/>
      <c r="G30" s="21"/>
      <c r="H30" s="17"/>
      <c r="I30" s="16"/>
      <c r="J30" s="17"/>
      <c r="K30" s="16"/>
      <c r="L30" s="17"/>
      <c r="M30" s="16"/>
      <c r="N30" s="2"/>
      <c r="O30" s="2"/>
      <c r="P30" s="2"/>
      <c r="Q30" s="2"/>
    </row>
    <row r="31" spans="1:17" ht="21" thickBot="1">
      <c r="A31" s="2"/>
      <c r="B31" s="2"/>
      <c r="C31" s="27" t="s">
        <v>17</v>
      </c>
      <c r="D31" s="27"/>
      <c r="E31" s="80">
        <f>E33+E34+E37+E38+E39+E40+E41+E43+E44</f>
        <v>90009.8</v>
      </c>
      <c r="F31" s="80"/>
      <c r="G31" s="81">
        <v>6039.2</v>
      </c>
      <c r="H31" s="77"/>
      <c r="I31" s="76">
        <v>6394.8</v>
      </c>
      <c r="J31" s="77"/>
      <c r="K31" s="76">
        <v>5597.1</v>
      </c>
      <c r="L31" s="77"/>
      <c r="M31" s="76">
        <f>E31+G31+I31+K31</f>
        <v>108040.90000000001</v>
      </c>
      <c r="N31" s="2"/>
      <c r="O31" s="2"/>
      <c r="P31" s="2"/>
      <c r="Q31" s="2"/>
    </row>
    <row r="32" spans="1:17" ht="21" thickBot="1">
      <c r="A32" s="2"/>
      <c r="B32" s="2"/>
      <c r="C32" s="24" t="s">
        <v>18</v>
      </c>
      <c r="D32" s="24"/>
      <c r="E32" s="80"/>
      <c r="F32" s="80"/>
      <c r="G32" s="82"/>
      <c r="H32" s="79"/>
      <c r="I32" s="78"/>
      <c r="J32" s="79"/>
      <c r="K32" s="78"/>
      <c r="L32" s="79"/>
      <c r="M32" s="78"/>
      <c r="N32" s="2"/>
      <c r="O32" s="2"/>
      <c r="P32" s="2"/>
      <c r="Q32" s="2"/>
    </row>
    <row r="33" spans="1:17" ht="21" thickBot="1">
      <c r="A33" s="2"/>
      <c r="B33" s="2"/>
      <c r="C33" s="25" t="s">
        <v>19</v>
      </c>
      <c r="D33" s="24"/>
      <c r="E33" s="83">
        <v>12111.8</v>
      </c>
      <c r="F33" s="83"/>
      <c r="G33" s="63">
        <v>1970.5</v>
      </c>
      <c r="H33" s="64"/>
      <c r="I33" s="65">
        <v>2122.1</v>
      </c>
      <c r="J33" s="64"/>
      <c r="K33" s="65">
        <v>2514.7</v>
      </c>
      <c r="L33" s="64"/>
      <c r="M33" s="48">
        <f>E33+G33+I33+K33</f>
        <v>18719.1</v>
      </c>
      <c r="N33" s="2"/>
      <c r="O33" s="2"/>
      <c r="P33" s="2"/>
      <c r="Q33" s="2"/>
    </row>
    <row r="34" spans="1:17" ht="21" thickBot="1">
      <c r="A34" s="2"/>
      <c r="B34" s="2"/>
      <c r="C34" s="25" t="s">
        <v>20</v>
      </c>
      <c r="D34" s="24"/>
      <c r="E34" s="83">
        <v>278.3</v>
      </c>
      <c r="F34" s="83"/>
      <c r="G34" s="63">
        <v>57.6</v>
      </c>
      <c r="H34" s="64"/>
      <c r="I34" s="65">
        <v>123.7</v>
      </c>
      <c r="J34" s="64"/>
      <c r="K34" s="65">
        <v>70.6</v>
      </c>
      <c r="L34" s="64"/>
      <c r="M34" s="48">
        <f>E34+G34+I34+K34</f>
        <v>530.2</v>
      </c>
      <c r="N34" s="5"/>
      <c r="O34" s="2"/>
      <c r="P34" s="2"/>
      <c r="Q34" s="2"/>
    </row>
    <row r="35" spans="1:17" ht="15.75" customHeight="1" hidden="1">
      <c r="A35" s="2"/>
      <c r="B35" s="2"/>
      <c r="C35" s="25" t="s">
        <v>21</v>
      </c>
      <c r="D35" s="24"/>
      <c r="E35" s="75">
        <v>0</v>
      </c>
      <c r="F35" s="75"/>
      <c r="G35" s="81">
        <v>0</v>
      </c>
      <c r="H35" s="77"/>
      <c r="I35" s="76">
        <v>0</v>
      </c>
      <c r="J35" s="77"/>
      <c r="K35" s="76">
        <v>15.9</v>
      </c>
      <c r="L35" s="77"/>
      <c r="M35" s="76">
        <f>E35+G35+I35+K35</f>
        <v>15.9</v>
      </c>
      <c r="N35" s="2"/>
      <c r="O35" s="2"/>
      <c r="P35" s="2"/>
      <c r="Q35" s="2"/>
    </row>
    <row r="36" spans="1:17" ht="15.75" customHeight="1" hidden="1">
      <c r="A36" s="2"/>
      <c r="B36" s="2"/>
      <c r="C36" s="25" t="s">
        <v>22</v>
      </c>
      <c r="D36" s="24"/>
      <c r="E36" s="75"/>
      <c r="F36" s="75"/>
      <c r="G36" s="82"/>
      <c r="H36" s="79"/>
      <c r="I36" s="78"/>
      <c r="J36" s="79"/>
      <c r="K36" s="78"/>
      <c r="L36" s="79"/>
      <c r="M36" s="78"/>
      <c r="N36" s="2"/>
      <c r="O36" s="2"/>
      <c r="P36" s="2"/>
      <c r="Q36" s="2"/>
    </row>
    <row r="37" spans="1:17" ht="21" thickBot="1">
      <c r="A37" s="2"/>
      <c r="B37" s="2"/>
      <c r="C37" s="25" t="s">
        <v>23</v>
      </c>
      <c r="D37" s="24"/>
      <c r="E37" s="75">
        <v>959.6</v>
      </c>
      <c r="F37" s="75"/>
      <c r="G37" s="20"/>
      <c r="H37" s="9"/>
      <c r="I37" s="8"/>
      <c r="J37" s="9"/>
      <c r="K37" s="8"/>
      <c r="L37" s="9"/>
      <c r="M37" s="8"/>
      <c r="N37" s="2"/>
      <c r="O37" s="2"/>
      <c r="P37" s="2"/>
      <c r="Q37" s="2"/>
    </row>
    <row r="38" spans="1:17" ht="21" thickBot="1">
      <c r="A38" s="2"/>
      <c r="B38" s="2"/>
      <c r="C38" s="25" t="s">
        <v>24</v>
      </c>
      <c r="D38" s="24"/>
      <c r="E38" s="75">
        <v>13302.1</v>
      </c>
      <c r="F38" s="75"/>
      <c r="G38" s="63">
        <v>1133.4</v>
      </c>
      <c r="H38" s="64"/>
      <c r="I38" s="65">
        <v>0</v>
      </c>
      <c r="J38" s="64"/>
      <c r="K38" s="65">
        <v>0</v>
      </c>
      <c r="L38" s="64"/>
      <c r="M38" s="48">
        <f>E38+G38+I38+K38</f>
        <v>14435.5</v>
      </c>
      <c r="N38" s="2"/>
      <c r="O38" s="2"/>
      <c r="P38" s="10"/>
      <c r="Q38" s="2"/>
    </row>
    <row r="39" spans="1:17" ht="21" thickBot="1">
      <c r="A39" s="2"/>
      <c r="B39" s="2"/>
      <c r="C39" s="25" t="s">
        <v>25</v>
      </c>
      <c r="D39" s="24"/>
      <c r="E39" s="75">
        <v>19489.3</v>
      </c>
      <c r="F39" s="75"/>
      <c r="G39" s="63">
        <v>2592.7</v>
      </c>
      <c r="H39" s="64"/>
      <c r="I39" s="65">
        <v>3819.4</v>
      </c>
      <c r="J39" s="64"/>
      <c r="K39" s="65">
        <v>2334.8</v>
      </c>
      <c r="L39" s="64"/>
      <c r="M39" s="48">
        <f>E39+G39+I39+K39</f>
        <v>28236.2</v>
      </c>
      <c r="N39" s="2"/>
      <c r="O39" s="2"/>
      <c r="P39" s="2"/>
      <c r="Q39" s="2"/>
    </row>
    <row r="40" spans="1:17" ht="21" thickBot="1">
      <c r="A40" s="2"/>
      <c r="B40" s="2"/>
      <c r="C40" s="93" t="s">
        <v>26</v>
      </c>
      <c r="D40" s="93"/>
      <c r="E40" s="75">
        <v>0</v>
      </c>
      <c r="F40" s="75"/>
      <c r="G40" s="21"/>
      <c r="H40" s="12"/>
      <c r="I40" s="11"/>
      <c r="J40" s="12"/>
      <c r="K40" s="11"/>
      <c r="L40" s="12"/>
      <c r="M40" s="11"/>
      <c r="N40" s="2"/>
      <c r="O40" s="2"/>
      <c r="P40" s="2"/>
      <c r="Q40" s="2"/>
    </row>
    <row r="41" spans="1:17" ht="21" thickBot="1">
      <c r="A41" s="2"/>
      <c r="B41" s="2"/>
      <c r="C41" s="30" t="s">
        <v>37</v>
      </c>
      <c r="D41" s="31"/>
      <c r="E41" s="75">
        <v>43709.9</v>
      </c>
      <c r="F41" s="75"/>
      <c r="G41" s="81">
        <v>215.6</v>
      </c>
      <c r="H41" s="77"/>
      <c r="I41" s="76">
        <v>258.7</v>
      </c>
      <c r="J41" s="77"/>
      <c r="K41" s="76">
        <v>570.4</v>
      </c>
      <c r="L41" s="77"/>
      <c r="M41" s="76">
        <f>E41+G41+I41+K41</f>
        <v>44754.6</v>
      </c>
      <c r="N41" s="2"/>
      <c r="O41" s="2"/>
      <c r="P41" s="2"/>
      <c r="Q41" s="2"/>
    </row>
    <row r="42" spans="1:17" ht="4.5" customHeight="1" thickBot="1">
      <c r="A42" s="2"/>
      <c r="B42" s="2"/>
      <c r="C42" s="94"/>
      <c r="D42" s="95"/>
      <c r="E42" s="75"/>
      <c r="F42" s="75"/>
      <c r="G42" s="82"/>
      <c r="H42" s="79"/>
      <c r="I42" s="78"/>
      <c r="J42" s="79"/>
      <c r="K42" s="78"/>
      <c r="L42" s="79"/>
      <c r="M42" s="78"/>
      <c r="N42" s="2"/>
      <c r="O42" s="2"/>
      <c r="P42" s="2"/>
      <c r="Q42" s="2"/>
    </row>
    <row r="43" spans="1:17" ht="21" thickBot="1">
      <c r="A43" s="2"/>
      <c r="B43" s="2"/>
      <c r="C43" s="25" t="s">
        <v>27</v>
      </c>
      <c r="D43" s="24"/>
      <c r="E43" s="75">
        <v>123.8</v>
      </c>
      <c r="F43" s="75"/>
      <c r="G43" s="20"/>
      <c r="H43" s="9"/>
      <c r="I43" s="8"/>
      <c r="J43" s="9"/>
      <c r="K43" s="8"/>
      <c r="L43" s="9"/>
      <c r="M43" s="8"/>
      <c r="N43" s="2"/>
      <c r="O43" s="2"/>
      <c r="P43" s="2"/>
      <c r="Q43" s="2"/>
    </row>
    <row r="44" spans="1:17" ht="21" thickBot="1">
      <c r="A44" s="2"/>
      <c r="B44" s="2"/>
      <c r="C44" s="93" t="s">
        <v>28</v>
      </c>
      <c r="D44" s="93"/>
      <c r="E44" s="75">
        <v>35</v>
      </c>
      <c r="F44" s="75"/>
      <c r="G44" s="63"/>
      <c r="H44" s="64"/>
      <c r="I44" s="65"/>
      <c r="J44" s="64"/>
      <c r="K44" s="65">
        <v>19.6</v>
      </c>
      <c r="L44" s="64"/>
      <c r="M44" s="48">
        <f>E44+G44+I44+K44</f>
        <v>54.6</v>
      </c>
      <c r="N44" s="2"/>
      <c r="O44" s="2"/>
      <c r="P44" s="2"/>
      <c r="Q44" s="2"/>
    </row>
    <row r="45" spans="1:17" ht="21" thickBot="1">
      <c r="A45" s="2"/>
      <c r="B45" s="2"/>
      <c r="C45" s="25" t="s">
        <v>29</v>
      </c>
      <c r="D45" s="24"/>
      <c r="E45" s="84">
        <v>8</v>
      </c>
      <c r="F45" s="84"/>
      <c r="G45" s="85">
        <v>12</v>
      </c>
      <c r="H45" s="86"/>
      <c r="I45" s="87">
        <v>12</v>
      </c>
      <c r="J45" s="86"/>
      <c r="K45" s="87">
        <v>11</v>
      </c>
      <c r="L45" s="86"/>
      <c r="M45" s="49">
        <v>12</v>
      </c>
      <c r="N45" s="2"/>
      <c r="O45" s="2"/>
      <c r="P45" s="2"/>
      <c r="Q45" s="2"/>
    </row>
    <row r="46" spans="1:17" ht="21" thickBot="1">
      <c r="A46" s="2"/>
      <c r="B46" s="2"/>
      <c r="C46" s="33" t="s">
        <v>30</v>
      </c>
      <c r="D46" s="31"/>
      <c r="E46" s="88">
        <v>6971</v>
      </c>
      <c r="F46" s="88"/>
      <c r="G46" s="81">
        <v>1267.5</v>
      </c>
      <c r="H46" s="77"/>
      <c r="I46" s="76">
        <v>1371.2</v>
      </c>
      <c r="J46" s="77"/>
      <c r="K46" s="76">
        <v>1728</v>
      </c>
      <c r="L46" s="77"/>
      <c r="M46" s="76">
        <f>E46+G46+I46+K46</f>
        <v>11337.7</v>
      </c>
      <c r="N46" s="2"/>
      <c r="O46" s="2"/>
      <c r="P46" s="2"/>
      <c r="Q46" s="2"/>
    </row>
    <row r="47" spans="1:17" ht="21" thickBot="1">
      <c r="A47" s="2"/>
      <c r="B47" s="2"/>
      <c r="C47" s="32" t="s">
        <v>31</v>
      </c>
      <c r="D47" s="29"/>
      <c r="E47" s="88"/>
      <c r="F47" s="88"/>
      <c r="G47" s="82"/>
      <c r="H47" s="79"/>
      <c r="I47" s="78"/>
      <c r="J47" s="79"/>
      <c r="K47" s="78"/>
      <c r="L47" s="79"/>
      <c r="M47" s="78"/>
      <c r="N47" s="2"/>
      <c r="O47" s="2"/>
      <c r="P47" s="2"/>
      <c r="Q47" s="2"/>
    </row>
    <row r="48" spans="1:17" ht="21" thickBot="1">
      <c r="A48" s="2"/>
      <c r="B48" s="2"/>
      <c r="C48" s="34" t="s">
        <v>32</v>
      </c>
      <c r="D48" s="31"/>
      <c r="E48" s="84">
        <v>11</v>
      </c>
      <c r="F48" s="84"/>
      <c r="G48" s="102">
        <v>7</v>
      </c>
      <c r="H48" s="90"/>
      <c r="I48" s="89">
        <v>7</v>
      </c>
      <c r="J48" s="90"/>
      <c r="K48" s="89">
        <v>7</v>
      </c>
      <c r="L48" s="90"/>
      <c r="M48" s="89">
        <v>7</v>
      </c>
      <c r="N48" s="2"/>
      <c r="O48" s="2"/>
      <c r="P48" s="2"/>
      <c r="Q48" s="2"/>
    </row>
    <row r="49" spans="1:17" ht="21" thickBot="1">
      <c r="A49" s="2"/>
      <c r="B49" s="2"/>
      <c r="C49" s="29" t="s">
        <v>33</v>
      </c>
      <c r="D49" s="29"/>
      <c r="E49" s="84"/>
      <c r="F49" s="84"/>
      <c r="G49" s="103"/>
      <c r="H49" s="92"/>
      <c r="I49" s="91"/>
      <c r="J49" s="92"/>
      <c r="K49" s="91"/>
      <c r="L49" s="92"/>
      <c r="M49" s="91"/>
      <c r="N49" s="2"/>
      <c r="O49" s="2"/>
      <c r="P49" s="2"/>
      <c r="Q49" s="2"/>
    </row>
    <row r="50" spans="1:17" ht="21" thickBot="1">
      <c r="A50" s="2"/>
      <c r="B50" s="2"/>
      <c r="C50" s="33" t="s">
        <v>30</v>
      </c>
      <c r="D50" s="31"/>
      <c r="E50" s="83">
        <v>6201.6</v>
      </c>
      <c r="F50" s="83"/>
      <c r="G50" s="81">
        <v>215.5</v>
      </c>
      <c r="H50" s="77"/>
      <c r="I50" s="76">
        <v>258.8</v>
      </c>
      <c r="J50" s="77"/>
      <c r="K50" s="76">
        <v>309</v>
      </c>
      <c r="L50" s="77"/>
      <c r="M50" s="76">
        <f>E50+G50+I50+K50</f>
        <v>6984.900000000001</v>
      </c>
      <c r="N50" s="2"/>
      <c r="O50" s="2"/>
      <c r="P50" s="2"/>
      <c r="Q50" s="2"/>
    </row>
    <row r="51" spans="1:17" ht="21" thickBot="1">
      <c r="A51" s="2"/>
      <c r="B51" s="2"/>
      <c r="C51" s="32" t="s">
        <v>31</v>
      </c>
      <c r="D51" s="29"/>
      <c r="E51" s="83"/>
      <c r="F51" s="83"/>
      <c r="G51" s="82"/>
      <c r="H51" s="79"/>
      <c r="I51" s="78"/>
      <c r="J51" s="79"/>
      <c r="K51" s="78"/>
      <c r="L51" s="79"/>
      <c r="M51" s="78"/>
      <c r="N51" s="2"/>
      <c r="O51" s="2"/>
      <c r="P51" s="2"/>
      <c r="Q51" s="2"/>
    </row>
    <row r="52" spans="1:17" ht="20.25">
      <c r="A52" s="2"/>
      <c r="B52" s="2"/>
      <c r="C52" s="18"/>
      <c r="D52" s="18"/>
      <c r="E52" s="18"/>
      <c r="F52" s="1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2"/>
      <c r="B53" s="13"/>
      <c r="C53" s="13"/>
      <c r="D53" s="13"/>
      <c r="E53" s="1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8.75">
      <c r="A55" s="2"/>
      <c r="B55" s="13"/>
      <c r="C55" s="13"/>
      <c r="D55" s="13"/>
      <c r="E55" s="13"/>
      <c r="F55" s="13"/>
      <c r="G55" s="2"/>
      <c r="H55" s="2"/>
      <c r="I55" s="2"/>
      <c r="J55" s="2"/>
      <c r="K55" s="2"/>
      <c r="L55" s="2"/>
      <c r="M55" s="2"/>
      <c r="N55" s="2"/>
      <c r="O55" s="14"/>
      <c r="P55" s="2"/>
      <c r="Q55" s="2"/>
    </row>
    <row r="56" spans="1:17" ht="16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sheetProtection/>
  <mergeCells count="107">
    <mergeCell ref="C25:D25"/>
    <mergeCell ref="E25:F25"/>
    <mergeCell ref="C18:D18"/>
    <mergeCell ref="E18:F18"/>
    <mergeCell ref="C28:D28"/>
    <mergeCell ref="E28:F28"/>
    <mergeCell ref="E48:F49"/>
    <mergeCell ref="G48:H49"/>
    <mergeCell ref="I48:J49"/>
    <mergeCell ref="C40:D40"/>
    <mergeCell ref="E40:F40"/>
    <mergeCell ref="E38:F38"/>
    <mergeCell ref="G38:H38"/>
    <mergeCell ref="I38:J38"/>
    <mergeCell ref="E37:F37"/>
    <mergeCell ref="E33:F33"/>
    <mergeCell ref="G33:H33"/>
    <mergeCell ref="I33:J33"/>
    <mergeCell ref="E35:F36"/>
    <mergeCell ref="G35:H36"/>
    <mergeCell ref="I35:J36"/>
    <mergeCell ref="M41:M42"/>
    <mergeCell ref="E43:F43"/>
    <mergeCell ref="C44:D44"/>
    <mergeCell ref="E44:F44"/>
    <mergeCell ref="G44:H44"/>
    <mergeCell ref="I44:J44"/>
    <mergeCell ref="K44:L44"/>
    <mergeCell ref="E41:F42"/>
    <mergeCell ref="G41:H42"/>
    <mergeCell ref="I41:J42"/>
    <mergeCell ref="K41:L42"/>
    <mergeCell ref="C42:D42"/>
    <mergeCell ref="M50:M51"/>
    <mergeCell ref="E45:F45"/>
    <mergeCell ref="G45:H45"/>
    <mergeCell ref="I45:J45"/>
    <mergeCell ref="K45:L45"/>
    <mergeCell ref="E46:F47"/>
    <mergeCell ref="G46:H47"/>
    <mergeCell ref="I46:J47"/>
    <mergeCell ref="K46:L47"/>
    <mergeCell ref="M46:M47"/>
    <mergeCell ref="K48:L49"/>
    <mergeCell ref="M48:M49"/>
    <mergeCell ref="E30:F30"/>
    <mergeCell ref="K38:L38"/>
    <mergeCell ref="E39:F39"/>
    <mergeCell ref="G39:H39"/>
    <mergeCell ref="I39:J39"/>
    <mergeCell ref="K39:L39"/>
    <mergeCell ref="E50:F51"/>
    <mergeCell ref="G50:H51"/>
    <mergeCell ref="I50:J51"/>
    <mergeCell ref="K50:L51"/>
    <mergeCell ref="K35:L36"/>
    <mergeCell ref="M35:M36"/>
    <mergeCell ref="E23:F23"/>
    <mergeCell ref="G23:H23"/>
    <mergeCell ref="E17:F17"/>
    <mergeCell ref="I23:J23"/>
    <mergeCell ref="K23:L23"/>
    <mergeCell ref="E24:F24"/>
    <mergeCell ref="E31:F32"/>
    <mergeCell ref="G31:H32"/>
    <mergeCell ref="I31:J32"/>
    <mergeCell ref="K31:L32"/>
    <mergeCell ref="K33:L33"/>
    <mergeCell ref="E34:F34"/>
    <mergeCell ref="G34:H34"/>
    <mergeCell ref="I34:J34"/>
    <mergeCell ref="K34:L34"/>
    <mergeCell ref="M31:M32"/>
    <mergeCell ref="E26:F26"/>
    <mergeCell ref="E27:F27"/>
    <mergeCell ref="E29:F29"/>
    <mergeCell ref="G29:H29"/>
    <mergeCell ref="I29:J29"/>
    <mergeCell ref="K29:L29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2019-10-22T10:00:13Z</cp:lastPrinted>
  <dcterms:created xsi:type="dcterms:W3CDTF">2014-04-15T06:35:26Z</dcterms:created>
  <dcterms:modified xsi:type="dcterms:W3CDTF">2020-03-19T09:09:09Z</dcterms:modified>
  <cp:category/>
  <cp:version/>
  <cp:contentType/>
  <cp:contentStatus/>
</cp:coreProperties>
</file>