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ZADM-HV\All_doc\Смирнова Л.А\4-СЕССИЯ 25.03.21\Реш 105\"/>
    </mc:Choice>
  </mc:AlternateContent>
  <xr:revisionPtr revIDLastSave="0" documentId="8_{194D1768-9AB5-4CF3-A410-4C709D4AE93D}" xr6:coauthVersionLast="46" xr6:coauthVersionMax="46" xr10:uidLastSave="{00000000-0000-0000-0000-000000000000}"/>
  <bookViews>
    <workbookView xWindow="-120" yWindow="-120" windowWidth="29040" windowHeight="15840"/>
  </bookViews>
  <sheets>
    <sheet name="Приложение 7 " sheetId="3" r:id="rId1"/>
  </sheets>
  <calcPr calcId="181029" iterateDelta="1E-4"/>
</workbook>
</file>

<file path=xl/calcChain.xml><?xml version="1.0" encoding="utf-8"?>
<calcChain xmlns="http://schemas.openxmlformats.org/spreadsheetml/2006/main">
  <c r="J14" i="3" l="1"/>
  <c r="I14" i="3"/>
  <c r="F24" i="3"/>
  <c r="K24" i="3"/>
  <c r="F37" i="3"/>
  <c r="F39" i="3"/>
  <c r="F42" i="3"/>
  <c r="F34" i="3"/>
  <c r="F49" i="3"/>
  <c r="K42" i="3"/>
  <c r="F43" i="3"/>
  <c r="K43" i="3"/>
  <c r="F44" i="3"/>
  <c r="K44" i="3"/>
  <c r="K39" i="3"/>
  <c r="F46" i="3"/>
  <c r="K46" i="3"/>
  <c r="G34" i="3"/>
  <c r="G49" i="3"/>
  <c r="K49" i="3"/>
  <c r="H49" i="3"/>
  <c r="F53" i="3"/>
  <c r="G53" i="3"/>
  <c r="K53" i="3"/>
  <c r="H53" i="3"/>
  <c r="E34" i="3"/>
  <c r="E49" i="3"/>
  <c r="E52" i="3"/>
  <c r="E53" i="3"/>
  <c r="K52" i="3"/>
  <c r="K51" i="3"/>
  <c r="K50" i="3"/>
  <c r="K48" i="3"/>
  <c r="K47" i="3"/>
  <c r="K41" i="3"/>
  <c r="K40" i="3"/>
  <c r="K38" i="3"/>
  <c r="K36" i="3"/>
  <c r="K35" i="3"/>
  <c r="K33" i="3"/>
  <c r="K32" i="3"/>
  <c r="K31" i="3"/>
  <c r="K30" i="3"/>
  <c r="K29" i="3"/>
  <c r="K28" i="3"/>
  <c r="K23" i="3"/>
  <c r="K13" i="3"/>
  <c r="K37" i="3"/>
  <c r="K34" i="3"/>
</calcChain>
</file>

<file path=xl/sharedStrings.xml><?xml version="1.0" encoding="utf-8"?>
<sst xmlns="http://schemas.openxmlformats.org/spreadsheetml/2006/main" count="106" uniqueCount="82">
  <si>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</si>
  <si>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</si>
  <si>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</si>
  <si>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</si>
  <si>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</si>
  <si>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</si>
  <si>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</si>
  <si>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</si>
  <si>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</si>
  <si>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</si>
  <si>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</si>
  <si>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</si>
  <si>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</si>
  <si>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</si>
  <si>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</si>
  <si>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</si>
  <si>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</si>
  <si>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</si>
  <si>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</si>
  <si>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</si>
  <si>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</si>
  <si>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</si>
  <si>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</si>
  <si>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</si>
  <si>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</si>
  <si>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</si>
  <si>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  <charset val="204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</si>
  <si>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  <charset val="204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</si>
  <si>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</si>
  <si>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</si>
  <si>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</si>
  <si>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</si>
  <si>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</si>
  <si>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</si>
  <si>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</si>
  <si>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</si>
  <si>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  <charset val="204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  <charset val="204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</si>
  <si>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</si>
  <si>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</si>
  <si>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</si>
  <si>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</si>
  <si>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</si>
  <si>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</si>
  <si>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</si>
  <si>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</si>
  <si>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</si>
  <si>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</si>
  <si>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</si>
  <si>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</si>
  <si>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</si>
  <si>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</si>
  <si>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</si>
  <si>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</si>
  <si>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</si>
  <si>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</si>
  <si>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</si>
  <si>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</si>
  <si>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</si>
  <si>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</si>
  <si>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</si>
  <si>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</si>
  <si>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</si>
  <si>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</si>
  <si>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</si>
  <si>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</si>
  <si>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</si>
  <si>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</si>
  <si>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</si>
  <si>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 xml:space="preserve">                        Приложение  17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</si>
  <si>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</si>
  <si>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</si>
  <si>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</si>
  <si>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</t>
  </si>
  <si>
    <t>1.7</t>
  </si>
  <si>
    <t>Проект   на 2022 год (тыс.руб.)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</si>
  <si>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</si>
  <si>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1.8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</si>
  <si>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2022 и 2023 годов </t>
  </si>
  <si>
    <t>Проект   на 2023 год (тыс.руб.)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</si>
  <si>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2021-2023 годы» </t>
  </si>
  <si>
    <t>Постановление администрации Елизаветинского сельского поселения  от 28.10.2020 г. № 298</t>
  </si>
  <si>
    <t>Елизаветинского сельского поселения от 25.03.2020г. 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</si>
</sst>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7" fillId="0" borderId="0" xfId="0" applyFo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/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86" fontId="0" fillId="0" borderId="0" xfId="0" applyNumberFormat="1"/>
    <xf numFmtId="0" fontId="12" fillId="0" borderId="0" xfId="0" applyFont="1" applyAlignment="1">
      <alignment horizontal="center"/>
    </xf>
    <xf numFmtId="0" fontId="12" fillId="0" borderId="0" xfId="0" applyFont="1" applyAlignment="1"/>
    <xf numFmtId="186" fontId="0" fillId="0" borderId="2" xfId="0" applyNumberFormat="1" applyBorder="1"/>
    <xf numFmtId="186" fontId="0" fillId="0" borderId="3" xfId="0" applyNumberFormat="1" applyBorder="1"/>
    <xf numFmtId="0" fontId="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top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186" fontId="3" fillId="0" borderId="1" xfId="0" applyNumberFormat="1" applyFont="1" applyBorder="1" applyAlignment="1">
      <alignment horizontal="center" vertical="center" wrapText="1"/>
    </xf>
    <xf numFmtId="186" fontId="3" fillId="0" borderId="1" xfId="0" applyNumberFormat="1" applyFont="1" applyFill="1" applyBorder="1" applyAlignment="1">
      <alignment horizontal="center" vertical="center" wrapText="1"/>
    </xf>
    <xf numFmtId="186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vertical="center" wrapText="1"/>
    </xf>
    <xf numFmtId="186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4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/>
    <xf numFmtId="186" fontId="0" fillId="0" borderId="13" xfId="0" applyNumberFormat="1" applyBorder="1"/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86" fontId="3" fillId="0" borderId="23" xfId="0" applyNumberFormat="1" applyFont="1" applyBorder="1" applyAlignment="1">
      <alignment horizontal="center" wrapText="1"/>
    </xf>
    <xf numFmtId="186" fontId="0" fillId="0" borderId="27" xfId="0" applyNumberFormat="1" applyBorder="1"/>
    <xf numFmtId="49" fontId="3" fillId="0" borderId="1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9" fillId="0" borderId="0" xfId="0" applyNumberFormat="1" applyFont="1"/>
    <xf numFmtId="49" fontId="9" fillId="0" borderId="0" xfId="0" applyNumberFormat="1" applyFont="1"/>
    <xf numFmtId="0" fontId="6" fillId="0" borderId="22" xfId="0" applyFont="1" applyFill="1" applyBorder="1" applyAlignment="1">
      <alignment horizont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3" workbookViewId="0">
      <selection activeCell="N9" sqref="N9"/>
    </sheetView>
  </sheetViews>
  <sheetFormatPr defaultRowHeight="12.75" x14ac:dyDescent="0.2"/>
  <cols>
    <col min="1" max="1" width="6.85546875" style="13" customWidth="1"/>
    <col min="2" max="2" width="41.5703125" customWidth="1"/>
    <col min="3" max="3" width="21.5703125" style="10" customWidth="1"/>
    <col min="4" max="4" width="16.140625" style="17" customWidth="1"/>
    <col min="5" max="5" width="12.5703125" style="6" hidden="1" customWidth="1"/>
    <col min="6" max="6" width="12.85546875" style="6" hidden="1" customWidth="1"/>
    <col min="7" max="7" width="11.7109375" style="6" hidden="1" customWidth="1"/>
    <col min="8" max="8" width="9.5703125" style="6" hidden="1" customWidth="1"/>
    <col min="9" max="9" width="11.28515625" style="6" customWidth="1"/>
    <col min="10" max="10" width="11.85546875" style="6" customWidth="1"/>
    <col min="11" max="11" width="0.140625" style="16" hidden="1" customWidth="1"/>
  </cols>
  <sheetData>
    <row r="1" spans="1:11" ht="14.25" hidden="1" customHeight="1" x14ac:dyDescent="0.2">
      <c r="C1" s="9"/>
    </row>
    <row r="2" spans="1:11" ht="14.25" hidden="1" customHeight="1" x14ac:dyDescent="0.2">
      <c r="C2" s="9"/>
    </row>
    <row r="3" spans="1:11" ht="14.25" customHeight="1" x14ac:dyDescent="0.2">
      <c r="C3" s="83" t="s">
        <v>68</v>
      </c>
      <c r="D3" s="84"/>
      <c r="E3" s="84"/>
      <c r="F3" s="84"/>
      <c r="G3" s="84"/>
      <c r="H3" s="84"/>
      <c r="I3" s="84"/>
      <c r="J3" s="84"/>
    </row>
    <row r="4" spans="1:11" ht="14.25" customHeight="1" x14ac:dyDescent="0.2">
      <c r="C4" s="85" t="s">
        <v>66</v>
      </c>
      <c r="D4" s="84"/>
      <c r="E4" s="84"/>
      <c r="F4" s="84"/>
      <c r="G4" s="84"/>
      <c r="H4" s="84"/>
      <c r="I4" s="84"/>
      <c r="J4" s="84"/>
    </row>
    <row r="5" spans="1:11" ht="14.25" customHeight="1" x14ac:dyDescent="0.2">
      <c r="C5" s="85" t="s">
        <v>81</v>
      </c>
      <c r="D5" s="84"/>
      <c r="E5" s="84"/>
      <c r="F5" s="84"/>
      <c r="G5" s="84"/>
      <c r="H5" s="84"/>
      <c r="I5" s="84"/>
      <c r="J5" s="84"/>
    </row>
    <row r="6" spans="1:11" ht="14.25" customHeight="1" x14ac:dyDescent="0.2">
      <c r="C6" s="77"/>
      <c r="D6" s="85"/>
      <c r="E6" s="86"/>
      <c r="F6" s="86"/>
      <c r="G6" s="86"/>
      <c r="H6" s="86"/>
      <c r="I6" s="86"/>
      <c r="J6" s="86"/>
    </row>
    <row r="7" spans="1:11" ht="13.5" customHeight="1" x14ac:dyDescent="0.2">
      <c r="C7" s="9"/>
      <c r="D7" s="18"/>
      <c r="E7" s="11"/>
      <c r="F7" s="11"/>
      <c r="G7" s="11"/>
      <c r="H7" s="11"/>
      <c r="I7" s="11"/>
      <c r="J7" s="11"/>
    </row>
    <row r="8" spans="1:11" ht="14.25" hidden="1" customHeight="1" x14ac:dyDescent="0.2">
      <c r="C8" s="9"/>
    </row>
    <row r="9" spans="1:11" ht="45" customHeight="1" thickBot="1" x14ac:dyDescent="0.3">
      <c r="A9" s="89" t="s">
        <v>77</v>
      </c>
      <c r="B9" s="89"/>
      <c r="C9" s="89"/>
      <c r="D9" s="89"/>
      <c r="E9" s="89"/>
      <c r="F9" s="89"/>
      <c r="G9" s="89"/>
      <c r="H9" s="89"/>
      <c r="I9" s="89"/>
      <c r="J9" s="89"/>
    </row>
    <row r="10" spans="1:11" ht="4.5" hidden="1" customHeight="1" thickBot="1" x14ac:dyDescent="0.3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1" ht="16.5" hidden="1" thickBot="1" x14ac:dyDescent="0.3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68.45" customHeight="1" thickBot="1" x14ac:dyDescent="0.3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3" t="s">
        <v>74</v>
      </c>
      <c r="J12" s="80" t="s">
        <v>78</v>
      </c>
      <c r="K12" s="70" t="s">
        <v>42</v>
      </c>
    </row>
    <row r="13" spans="1:11" ht="109.15" hidden="1" customHeight="1" x14ac:dyDescent="0.25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4"/>
      <c r="J13" s="81">
        <v>1000</v>
      </c>
      <c r="K13" s="58" t="e">
        <f>G13/F13*100</f>
        <v>#DIV/0!</v>
      </c>
    </row>
    <row r="14" spans="1:11" ht="114" customHeight="1" thickBot="1" x14ac:dyDescent="0.3">
      <c r="A14" s="59">
        <v>1</v>
      </c>
      <c r="B14" s="60" t="s">
        <v>79</v>
      </c>
      <c r="C14" s="61" t="s">
        <v>80</v>
      </c>
      <c r="D14" s="62" t="s">
        <v>65</v>
      </c>
      <c r="E14" s="63">
        <v>500</v>
      </c>
      <c r="F14" s="63">
        <v>500</v>
      </c>
      <c r="G14" s="63">
        <v>300</v>
      </c>
      <c r="H14" s="64"/>
      <c r="I14" s="75">
        <f>I15+I16+I17+I18+I19+I20+I21+I22</f>
        <v>29734.57</v>
      </c>
      <c r="J14" s="82">
        <f>J15+J16+J17+J18+J19+J20+J21+J22</f>
        <v>25814.27</v>
      </c>
      <c r="K14" s="71"/>
    </row>
    <row r="15" spans="1:11" ht="66.75" customHeight="1" thickBot="1" x14ac:dyDescent="0.3">
      <c r="A15" s="72" t="s">
        <v>61</v>
      </c>
      <c r="B15" s="60" t="s">
        <v>57</v>
      </c>
      <c r="C15" s="61"/>
      <c r="D15" s="62"/>
      <c r="E15" s="63"/>
      <c r="F15" s="63"/>
      <c r="G15" s="63"/>
      <c r="H15" s="64"/>
      <c r="I15" s="75">
        <v>210</v>
      </c>
      <c r="J15" s="82">
        <v>210</v>
      </c>
      <c r="K15" s="71"/>
    </row>
    <row r="16" spans="1:11" ht="56.25" customHeight="1" thickBot="1" x14ac:dyDescent="0.3">
      <c r="A16" s="72" t="s">
        <v>70</v>
      </c>
      <c r="B16" s="60" t="s">
        <v>58</v>
      </c>
      <c r="C16" s="61"/>
      <c r="D16" s="62"/>
      <c r="E16" s="63"/>
      <c r="F16" s="63"/>
      <c r="G16" s="63"/>
      <c r="H16" s="64"/>
      <c r="I16" s="75">
        <v>340</v>
      </c>
      <c r="J16" s="82">
        <v>340</v>
      </c>
      <c r="K16" s="71"/>
    </row>
    <row r="17" spans="1:11" ht="93" customHeight="1" thickBot="1" x14ac:dyDescent="0.3">
      <c r="A17" s="72" t="s">
        <v>62</v>
      </c>
      <c r="B17" s="60" t="s">
        <v>67</v>
      </c>
      <c r="C17" s="61"/>
      <c r="D17" s="62"/>
      <c r="E17" s="63"/>
      <c r="F17" s="63"/>
      <c r="G17" s="63"/>
      <c r="H17" s="64"/>
      <c r="I17" s="75">
        <v>21364.27</v>
      </c>
      <c r="J17" s="82">
        <v>17753.57</v>
      </c>
      <c r="K17" s="71"/>
    </row>
    <row r="18" spans="1:11" ht="72.75" customHeight="1" thickBot="1" x14ac:dyDescent="0.3">
      <c r="A18" s="72" t="s">
        <v>63</v>
      </c>
      <c r="B18" s="60" t="s">
        <v>59</v>
      </c>
      <c r="C18" s="61"/>
      <c r="D18" s="62"/>
      <c r="E18" s="63"/>
      <c r="F18" s="63"/>
      <c r="G18" s="63"/>
      <c r="H18" s="64"/>
      <c r="I18" s="75">
        <v>6420.3</v>
      </c>
      <c r="J18" s="82">
        <v>6610.7</v>
      </c>
      <c r="K18" s="71"/>
    </row>
    <row r="19" spans="1:11" ht="66" customHeight="1" thickBot="1" x14ac:dyDescent="0.3">
      <c r="A19" s="72" t="s">
        <v>64</v>
      </c>
      <c r="B19" s="60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75">
        <v>190</v>
      </c>
      <c r="J19" s="82">
        <v>190</v>
      </c>
      <c r="K19" s="71"/>
    </row>
    <row r="20" spans="1:11" ht="66" customHeight="1" thickBot="1" x14ac:dyDescent="0.3">
      <c r="A20" s="72" t="s">
        <v>71</v>
      </c>
      <c r="B20" s="60" t="s">
        <v>72</v>
      </c>
      <c r="C20" s="61"/>
      <c r="D20" s="62"/>
      <c r="E20" s="63"/>
      <c r="F20" s="63"/>
      <c r="G20" s="63"/>
      <c r="H20" s="64"/>
      <c r="I20" s="75">
        <v>600</v>
      </c>
      <c r="J20" s="82">
        <v>600</v>
      </c>
      <c r="K20" s="71"/>
    </row>
    <row r="21" spans="1:11" ht="66" customHeight="1" thickBot="1" x14ac:dyDescent="0.3">
      <c r="A21" s="72" t="s">
        <v>73</v>
      </c>
      <c r="B21" s="60" t="s">
        <v>69</v>
      </c>
      <c r="C21" s="61"/>
      <c r="D21" s="62"/>
      <c r="E21" s="63">
        <v>500</v>
      </c>
      <c r="F21" s="63">
        <v>500</v>
      </c>
      <c r="G21" s="63">
        <v>300</v>
      </c>
      <c r="H21" s="64"/>
      <c r="I21" s="75">
        <v>600</v>
      </c>
      <c r="J21" s="82">
        <v>100</v>
      </c>
      <c r="K21" s="71"/>
    </row>
    <row r="22" spans="1:11" ht="69" customHeight="1" thickBot="1" x14ac:dyDescent="0.3">
      <c r="A22" s="72" t="s">
        <v>76</v>
      </c>
      <c r="B22" s="60" t="s">
        <v>75</v>
      </c>
      <c r="C22" s="61"/>
      <c r="D22" s="62"/>
      <c r="E22" s="63">
        <v>500</v>
      </c>
      <c r="F22" s="63">
        <v>500</v>
      </c>
      <c r="G22" s="63">
        <v>300</v>
      </c>
      <c r="H22" s="64"/>
      <c r="I22" s="75">
        <v>10</v>
      </c>
      <c r="J22" s="82">
        <v>10</v>
      </c>
      <c r="K22" s="71"/>
    </row>
    <row r="23" spans="1:11" ht="77.45" hidden="1" customHeight="1" x14ac:dyDescent="0.25">
      <c r="A23" s="43">
        <v>3</v>
      </c>
      <c r="B23" s="44" t="s">
        <v>53</v>
      </c>
      <c r="C23" s="45" t="s">
        <v>54</v>
      </c>
      <c r="D23" s="45" t="s">
        <v>2</v>
      </c>
      <c r="E23" s="46">
        <v>500</v>
      </c>
      <c r="F23" s="46">
        <v>500</v>
      </c>
      <c r="G23" s="46">
        <v>1530</v>
      </c>
      <c r="H23" s="46">
        <v>-530</v>
      </c>
      <c r="I23" s="46"/>
      <c r="J23" s="47"/>
      <c r="K23" s="58">
        <f>G23/F23*100</f>
        <v>306</v>
      </c>
    </row>
    <row r="24" spans="1:11" ht="0.6" hidden="1" customHeight="1" x14ac:dyDescent="0.25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7"/>
      <c r="J24" s="40"/>
      <c r="K24" s="19">
        <f>G24/F24*100</f>
        <v>266.49769727691404</v>
      </c>
    </row>
    <row r="25" spans="1:11" ht="57" hidden="1" customHeight="1" x14ac:dyDescent="0.25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7"/>
      <c r="J25" s="40"/>
      <c r="K25" s="19"/>
    </row>
    <row r="26" spans="1:11" ht="69" hidden="1" customHeight="1" x14ac:dyDescent="0.25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7"/>
      <c r="J26" s="40"/>
      <c r="K26" s="19"/>
    </row>
    <row r="27" spans="1:11" ht="81" hidden="1" customHeight="1" x14ac:dyDescent="0.25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7"/>
      <c r="J27" s="40"/>
      <c r="K27" s="19"/>
    </row>
    <row r="28" spans="1:11" ht="52.9" hidden="1" customHeight="1" x14ac:dyDescent="0.25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7"/>
      <c r="J28" s="40"/>
      <c r="K28" s="19">
        <f t="shared" ref="K28:K44" si="0">G28/F28*100</f>
        <v>95.238095238095227</v>
      </c>
    </row>
    <row r="29" spans="1:11" ht="69" hidden="1" customHeight="1" x14ac:dyDescent="0.25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7"/>
      <c r="J29" s="40"/>
      <c r="K29" s="19">
        <f t="shared" si="0"/>
        <v>100</v>
      </c>
    </row>
    <row r="30" spans="1:11" ht="67.900000000000006" hidden="1" customHeight="1" x14ac:dyDescent="0.25">
      <c r="A30" s="90">
        <v>11</v>
      </c>
      <c r="B30" s="91" t="s">
        <v>34</v>
      </c>
      <c r="C30" s="92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14"/>
      <c r="J30" s="40"/>
      <c r="K30" s="19">
        <f t="shared" si="0"/>
        <v>100</v>
      </c>
    </row>
    <row r="31" spans="1:11" ht="82.15" hidden="1" customHeight="1" x14ac:dyDescent="0.25">
      <c r="A31" s="90"/>
      <c r="B31" s="91"/>
      <c r="C31" s="92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14"/>
      <c r="J31" s="40"/>
      <c r="K31" s="19">
        <f t="shared" si="0"/>
        <v>200</v>
      </c>
    </row>
    <row r="32" spans="1:11" ht="79.150000000000006" hidden="1" customHeight="1" x14ac:dyDescent="0.25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14"/>
      <c r="J32" s="40"/>
      <c r="K32" s="19">
        <f t="shared" si="0"/>
        <v>250</v>
      </c>
    </row>
    <row r="33" spans="1:11" ht="49.9" hidden="1" customHeight="1" x14ac:dyDescent="0.25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14"/>
      <c r="J33" s="40"/>
      <c r="K33" s="19">
        <f t="shared" si="0"/>
        <v>100</v>
      </c>
    </row>
    <row r="34" spans="1:11" ht="63" hidden="1" x14ac:dyDescent="0.25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-4865.3999999999996</v>
      </c>
      <c r="I34" s="15"/>
      <c r="J34" s="41"/>
      <c r="K34" s="19">
        <f t="shared" si="0"/>
        <v>148.46115682685237</v>
      </c>
    </row>
    <row r="35" spans="1:11" ht="45" hidden="1" x14ac:dyDescent="0.25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15"/>
      <c r="J35" s="41"/>
      <c r="K35" s="19">
        <f t="shared" si="0"/>
        <v>111.28205128205128</v>
      </c>
    </row>
    <row r="36" spans="1:11" ht="45" hidden="1" x14ac:dyDescent="0.25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15"/>
      <c r="J36" s="41"/>
      <c r="K36" s="19">
        <f t="shared" si="0"/>
        <v>108.98522167487685</v>
      </c>
    </row>
    <row r="37" spans="1:11" ht="45" hidden="1" x14ac:dyDescent="0.25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15"/>
      <c r="J37" s="41"/>
      <c r="K37" s="19">
        <f t="shared" si="0"/>
        <v>187.91487700117142</v>
      </c>
    </row>
    <row r="38" spans="1:11" ht="45" hidden="1" x14ac:dyDescent="0.25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15"/>
      <c r="J38" s="41"/>
      <c r="K38" s="19">
        <f t="shared" si="0"/>
        <v>109.86547085201795</v>
      </c>
    </row>
    <row r="39" spans="1:11" ht="45" hidden="1" x14ac:dyDescent="0.25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15"/>
      <c r="J39" s="41"/>
      <c r="K39" s="19">
        <f t="shared" si="0"/>
        <v>261.56141223272004</v>
      </c>
    </row>
    <row r="40" spans="1:11" ht="45" hidden="1" x14ac:dyDescent="0.25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15"/>
      <c r="J40" s="41"/>
      <c r="K40" s="19">
        <f t="shared" si="0"/>
        <v>108.91530460624071</v>
      </c>
    </row>
    <row r="41" spans="1:11" ht="16.149999999999999" hidden="1" customHeight="1" x14ac:dyDescent="0.25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15"/>
      <c r="J41" s="41"/>
      <c r="K41" s="19">
        <f t="shared" si="0"/>
        <v>148.64864864864865</v>
      </c>
    </row>
    <row r="42" spans="1:11" ht="31.15" hidden="1" customHeight="1" x14ac:dyDescent="0.25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15"/>
      <c r="J42" s="41"/>
      <c r="K42" s="19">
        <f t="shared" si="0"/>
        <v>110.7871720116618</v>
      </c>
    </row>
    <row r="43" spans="1:11" ht="30.6" hidden="1" customHeight="1" x14ac:dyDescent="0.25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15"/>
      <c r="J43" s="41"/>
      <c r="K43" s="19">
        <f t="shared" si="0"/>
        <v>217.20699261173243</v>
      </c>
    </row>
    <row r="44" spans="1:11" ht="67.150000000000006" hidden="1" customHeight="1" x14ac:dyDescent="0.25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15"/>
      <c r="J44" s="41"/>
      <c r="K44" s="19">
        <f t="shared" si="0"/>
        <v>420.18879929362578</v>
      </c>
    </row>
    <row r="45" spans="1:11" ht="96" hidden="1" customHeight="1" x14ac:dyDescent="0.25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7"/>
      <c r="J45" s="40"/>
      <c r="K45" s="19"/>
    </row>
    <row r="46" spans="1:11" ht="28.9" hidden="1" customHeight="1" x14ac:dyDescent="0.25">
      <c r="A46" s="87">
        <v>16</v>
      </c>
      <c r="B46" s="88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7"/>
      <c r="J46" s="40"/>
      <c r="K46" s="19">
        <f t="shared" ref="K46:K53" si="1">G46/F46*100</f>
        <v>30.76923076923077</v>
      </c>
    </row>
    <row r="47" spans="1:11" ht="27.6" hidden="1" customHeight="1" x14ac:dyDescent="0.25">
      <c r="A47" s="87"/>
      <c r="B47" s="88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7"/>
      <c r="J47" s="40"/>
      <c r="K47" s="19">
        <f t="shared" si="1"/>
        <v>0</v>
      </c>
    </row>
    <row r="48" spans="1:11" ht="54" hidden="1" customHeight="1" x14ac:dyDescent="0.25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7"/>
      <c r="J48" s="40"/>
      <c r="K48" s="19">
        <f t="shared" si="1"/>
        <v>124.44444444444444</v>
      </c>
    </row>
    <row r="49" spans="1:11" s="3" customFormat="1" ht="18" hidden="1" customHeight="1" x14ac:dyDescent="0.25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76"/>
      <c r="J49" s="42"/>
      <c r="K49" s="20" t="e">
        <f t="shared" si="1"/>
        <v>#REF!</v>
      </c>
    </row>
    <row r="50" spans="1:11" ht="47.25" hidden="1" x14ac:dyDescent="0.2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7"/>
      <c r="J50" s="40"/>
      <c r="K50" s="20">
        <f t="shared" si="1"/>
        <v>600</v>
      </c>
    </row>
    <row r="51" spans="1:11" ht="45" hidden="1" x14ac:dyDescent="0.2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7"/>
      <c r="J51" s="40"/>
      <c r="K51" s="20">
        <f t="shared" si="1"/>
        <v>100</v>
      </c>
    </row>
    <row r="52" spans="1:11" ht="94.5" hidden="1" x14ac:dyDescent="0.2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7"/>
      <c r="J52" s="40"/>
      <c r="K52" s="20">
        <f t="shared" si="1"/>
        <v>100.00157905540905</v>
      </c>
    </row>
    <row r="53" spans="1:11" s="3" customFormat="1" ht="18" hidden="1" customHeight="1" x14ac:dyDescent="0.25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30"/>
      <c r="J53" s="40"/>
      <c r="K53" s="20">
        <f t="shared" si="1"/>
        <v>118.74445513501355</v>
      </c>
    </row>
    <row r="54" spans="1:11" x14ac:dyDescent="0.2">
      <c r="B54" s="1"/>
      <c r="I54" s="78"/>
      <c r="J54" s="79"/>
    </row>
  </sheetData>
  <mergeCells count="10">
    <mergeCell ref="C3:J3"/>
    <mergeCell ref="D6:J6"/>
    <mergeCell ref="C4:J4"/>
    <mergeCell ref="C5:J5"/>
    <mergeCell ref="A46:A47"/>
    <mergeCell ref="B46:B47"/>
    <mergeCell ref="A9:J9"/>
    <mergeCell ref="A30:A31"/>
    <mergeCell ref="B30:B31"/>
    <mergeCell ref="C30:C31"/>
  </mergeCells>
  <phoneticPr fontId="5" type="noConversion"/>
  <pageMargins left="0.23622047244094491" right="0.23622047244094491" top="0.19685039370078741" bottom="0.15748031496062992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Кузнецова Ольга Сергеевна</cp:lastModifiedBy>
  <cp:lastPrinted>2021-03-24T16:41:15Z</cp:lastPrinted>
  <dcterms:created xsi:type="dcterms:W3CDTF">2007-10-24T16:11:44Z</dcterms:created>
  <dcterms:modified xsi:type="dcterms:W3CDTF">2021-03-29T07:57:56Z</dcterms:modified>
</cp:coreProperties>
</file>