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ExportParams" sheetId="3" state="hidden" r:id="rId3"/>
  </sheets>
  <definedNames>
    <definedName name="APPT" localSheetId="0">'Доходы'!#REF!</definedName>
    <definedName name="APPT" localSheetId="1">'Расходы'!#REF!</definedName>
    <definedName name="EXPORT_SRC_CODE">'ExportParams'!$B$2</definedName>
    <definedName name="EXPORT_SRC_KIND">'ExportParams'!$B$1</definedName>
    <definedName name="FILE_NAME" localSheetId="0">'Доходы'!#REF!</definedName>
    <definedName name="FILE_NAME">#REF!</definedName>
    <definedName name="FIO" localSheetId="0">'Доходы'!#REF!</definedName>
    <definedName name="FIO" localSheetId="1">'Расходы'!#REF!</definedName>
    <definedName name="FORM_CODE" localSheetId="0">'Доходы'!#REF!</definedName>
    <definedName name="FORM_CODE">#REF!</definedName>
    <definedName name="PARAMS" localSheetId="0">'Доходы'!#REF!</definedName>
    <definedName name="PARAMS">#REF!</definedName>
    <definedName name="PERIOD" localSheetId="0">'Доходы'!#REF!</definedName>
    <definedName name="PERIOD">#REF!</definedName>
    <definedName name="RANGE_NAMES" localSheetId="0">'Доходы'!#REF!</definedName>
    <definedName name="RANGE_NAMES">#REF!</definedName>
    <definedName name="RBEGIN_1" localSheetId="0">'Доходы'!$A$9</definedName>
    <definedName name="RBEGIN_1" localSheetId="1">'Расходы'!$A$10</definedName>
    <definedName name="REG_DATE" localSheetId="0">'Доходы'!#REF!</definedName>
    <definedName name="REG_DATE">#REF!</definedName>
    <definedName name="REND_1" localSheetId="0">'Доходы'!#REF!</definedName>
    <definedName name="REND_1" localSheetId="1">'Расходы'!$A$41</definedName>
    <definedName name="SIGN" localSheetId="0">'Доходы'!$A$12:$B$12</definedName>
    <definedName name="SIGN" localSheetId="1">'Расходы'!#REF!</definedName>
    <definedName name="SRC_CODE" localSheetId="0">'Доходы'!#REF!</definedName>
    <definedName name="SRC_CODE">#REF!</definedName>
    <definedName name="SRC_KIND" localSheetId="0">'Доходы'!#REF!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<sst xmlns="http://schemas.openxmlformats.org/spreadsheetml/2006/main" count="115" uniqueCount="108">
  <si>
    <t xml:space="preserve"> Наименование показателя</t>
  </si>
  <si>
    <t>Доходы бюджета - всего</t>
  </si>
  <si>
    <t>Исполнено</t>
  </si>
  <si>
    <t>Утвержденные бюджетные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</si>
  <si>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</si>
  <si>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</si>
  <si>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/>
  </si>
  <si>
    <t>НАЛОГОВЫЕ И НЕНАЛОГОВЫЕ ДОХОДЫ</t>
  </si>
  <si>
    <t>Налоги на прибыль, доходы</t>
  </si>
  <si>
    <t>Налог на доходы физических лиц</t>
  </si>
  <si>
    <t>-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</si>
  <si>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</si>
  <si>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</si>
  <si>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</si>
  <si>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</si>
  <si>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</si>
  <si>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</si>
  <si>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</si>
  <si>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</si>
  <si>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</si>
  <si>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Расходы бюджета - всего</t>
  </si>
  <si>
    <t>*** 96000000000000 000</t>
  </si>
  <si>
    <t>в том числе:</t>
  </si>
  <si>
    <t>ОБЩЕГОСУДАРСТВЕННЫЕ ВОПРОСЫ</t>
  </si>
  <si>
    <t xml:space="preserve">000 0100 0000000 000 000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</si>
  <si>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</si>
  <si>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</si>
  <si>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Резервные фонды</t>
  </si>
  <si>
    <t xml:space="preserve">000 0111 0000000 000 000 </t>
  </si>
  <si>
    <t>Другие общегосударственные вопросы</t>
  </si>
  <si>
    <t xml:space="preserve">000 0113 0000000 000 000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</si>
  <si>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</si>
  <si>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</si>
  <si>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</si>
  <si>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</si>
  <si>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</si>
  <si>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</si>
  <si>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</si>
  <si>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</si>
  <si>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</si>
  <si>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</si>
  <si>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</si>
  <si>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</si>
  <si>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>Коммунальное хозяйство</t>
  </si>
  <si>
    <t xml:space="preserve">000 0502 0000000 000 000 </t>
  </si>
  <si>
    <t>Благоустройство</t>
  </si>
  <si>
    <t xml:space="preserve">000 0503 0000000 000 000 </t>
  </si>
  <si>
    <t>ОБРАЗОВАНИЕ</t>
  </si>
  <si>
    <t xml:space="preserve">000 0700 0000000 000 000 </t>
  </si>
  <si>
    <t xml:space="preserve">000 0707 0000000 000 000 </t>
  </si>
  <si>
    <t>КУЛЬТУРА И КИНЕМАТОГРАФИЯ</t>
  </si>
  <si>
    <t xml:space="preserve">000 0800 0000000 000 000 </t>
  </si>
  <si>
    <t>Культура</t>
  </si>
  <si>
    <t xml:space="preserve">000 0801 0000000 000 000 </t>
  </si>
  <si>
    <t>Другие вопросы в области культуры, кинематографии</t>
  </si>
  <si>
    <t xml:space="preserve">000 0804 0000000 000 000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</si>
  <si>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</si>
  <si>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</si>
  <si>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</si>
  <si>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</si>
  <si>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>Результат исполнения бюджета (дефицит / профицит)</t>
  </si>
  <si>
    <t>*** 79000000000000 000</t>
  </si>
  <si>
    <t>Источники финансирования дефицита бюджета - всего</t>
  </si>
  <si>
    <t>*** 90000000000000 000</t>
  </si>
  <si>
    <t>Изменение остатков средств</t>
  </si>
  <si>
    <t>увеличение остатков средств</t>
  </si>
  <si>
    <t>уменьшение остатков средств</t>
  </si>
  <si>
    <t>EXPORT_SRC_KIND</t>
  </si>
  <si>
    <t>МНЦП</t>
  </si>
  <si>
    <t>EXPORT_SRC_CODE</t>
  </si>
  <si>
    <t>45014</t>
  </si>
  <si>
    <t xml:space="preserve">                     Источники финансирования дефицита бюджета</t>
  </si>
  <si>
    <t>НАЦИОНАЛЬНАЯ ЭКОНОМИКА</t>
  </si>
  <si>
    <t>000 0400 0000000 000 000</t>
  </si>
  <si>
    <t>Дорожное хозяйство (дорожные фонды)</t>
  </si>
  <si>
    <t xml:space="preserve">000 0409 0000000 000 000 </t>
  </si>
  <si>
    <t>Другие вопросы в области национальной экономики</t>
  </si>
  <si>
    <t>000 0412 0000000 000 000</t>
  </si>
  <si>
    <t>000 0106 0000000 000 000</t>
  </si>
  <si>
    <t>Доходы от оказания платных услуг (работ) и компенсации затрат государства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</si>
  <si>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</si>
  <si>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</si>
  <si>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Налоги на товары (работы, услуги), реализуемые на территории Российской Федерации</t>
  </si>
  <si>
    <t>Субвенции местным бюджетам на выполнение пердаваемых полномочий субъектов Российской Федерации</t>
  </si>
  <si>
    <t>Дотации бюджетам городских поселений на выравнивание бюджетной обеспеченности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</si>
  <si>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</si>
  <si>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*** 01000000000000 000</t>
  </si>
  <si>
    <t>040 01050000000000 500</t>
  </si>
  <si>
    <t>040 01050201100000 510</t>
  </si>
  <si>
    <t>040 01050000000000 600</t>
  </si>
  <si>
    <t>040 01050201100000 610</t>
  </si>
  <si>
    <t>Субсидии бюджетам бюджетной системы Российской Федерации (межбюджетные субсидии)</t>
  </si>
  <si>
    <t>Пенсионное обеспечение</t>
  </si>
  <si>
    <t>000 1001 0000000 000 000</t>
  </si>
  <si>
    <t>3249790,17</t>
  </si>
  <si>
    <t>СОЦИАЛЬНАЯ ПОЛИТИКА</t>
  </si>
  <si>
    <t>000 1000 0000000000 000</t>
  </si>
  <si>
    <t xml:space="preserve">000 0310 0000000 000 000 </t>
  </si>
  <si>
    <t>Гражданская оборона</t>
  </si>
  <si>
    <t>ШТРАФЫ,САНКЦИИ,ВОЗМЕЩЕНИЕ УЩЕРБА</t>
  </si>
  <si>
    <t>Субсидии бюджетам городских поселений на софинансирование капитальных вложений в объекты муниципальной собственности</t>
  </si>
  <si>
    <t xml:space="preserve">Молодежная политика </t>
  </si>
  <si>
    <t>Налог на совокупный доход</t>
  </si>
  <si>
    <t>Прочие неналоговые доходы</t>
  </si>
  <si>
    <t>Субсидии бюджетам муниципальных обоазований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-Фонда содействия реформированию жилищно-коммунального хозяйства</t>
  </si>
  <si>
    <t xml:space="preserve">                                     Информация об исполнении доходной части бюджета  МО Кузнечнинское городское поселение за  2022 год</t>
  </si>
  <si>
    <t>Информация об исполнении расходной части бюджета  МО Кузнечнинское городское поселение за  2022 год</t>
  </si>
  <si>
    <t>Численность муниципальных служащих на 01.01.2023г 7 чел. Фактические затраты на их денежное содержание 5450293,301 руб. Численность работников муниципальных учреждений 20 чел. Затраты на их денежное содержание 8404871,07 руб.</t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</si>
</sst>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  <numFmt numFmtId="186" formatCode="0.0"/>
    <numFmt numFmtId="187" formatCode="000000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i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4" fillId="0" borderId="15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left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7" fillId="0" borderId="16" xfId="0" applyNumberFormat="1" applyFont="1" applyBorder="1" applyAlignment="1">
      <alignment horizontal="right"/>
    </xf>
    <xf numFmtId="49" fontId="7" fillId="0" borderId="11" xfId="0" applyNumberFormat="1" applyFont="1" applyBorder="1" applyAlignment="1">
      <alignment horizontal="left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7" fillId="0" borderId="11" xfId="0" applyNumberFormat="1" applyFont="1" applyBorder="1" applyAlignment="1">
      <alignment horizontal="left" wrapText="1"/>
    </xf>
    <xf numFmtId="4" fontId="7" fillId="0" borderId="10" xfId="0" applyNumberFormat="1" applyFont="1" applyBorder="1" applyAlignment="1">
      <alignment horizontal="right"/>
    </xf>
    <xf numFmtId="49" fontId="8" fillId="0" borderId="11" xfId="0" applyNumberFormat="1" applyFont="1" applyBorder="1" applyAlignment="1">
      <alignment horizontal="left" wrapText="1"/>
    </xf>
    <xf numFmtId="4" fontId="8" fillId="0" borderId="10" xfId="0" applyNumberFormat="1" applyFont="1" applyBorder="1" applyAlignment="1">
      <alignment horizontal="right"/>
    </xf>
    <xf numFmtId="49" fontId="4" fillId="0" borderId="0" xfId="0" applyNumberFormat="1" applyFont="1" applyFill="1" applyBorder="1" applyAlignment="1">
      <alignment horizontal="left" wrapText="1"/>
    </xf>
    <xf numFmtId="186" fontId="0" fillId="0" borderId="10" xfId="0" applyNumberFormat="1" applyBorder="1" applyAlignment="1">
      <alignment/>
    </xf>
    <xf numFmtId="0" fontId="0" fillId="0" borderId="22" xfId="0" applyBorder="1" applyAlignment="1">
      <alignment/>
    </xf>
    <xf numFmtId="186" fontId="0" fillId="0" borderId="22" xfId="0" applyNumberFormat="1" applyBorder="1" applyAlignment="1">
      <alignment/>
    </xf>
    <xf numFmtId="49" fontId="7" fillId="0" borderId="23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4" fontId="7" fillId="0" borderId="25" xfId="0" applyNumberFormat="1" applyFont="1" applyFill="1" applyBorder="1" applyAlignment="1">
      <alignment horizontal="right"/>
    </xf>
    <xf numFmtId="4" fontId="7" fillId="0" borderId="23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4" fontId="4" fillId="0" borderId="23" xfId="0" applyNumberFormat="1" applyFont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0" fontId="0" fillId="0" borderId="26" xfId="0" applyBorder="1" applyAlignment="1">
      <alignment/>
    </xf>
    <xf numFmtId="4" fontId="4" fillId="0" borderId="27" xfId="0" applyNumberFormat="1" applyFont="1" applyBorder="1" applyAlignment="1">
      <alignment horizontal="right"/>
    </xf>
    <xf numFmtId="187" fontId="4" fillId="0" borderId="11" xfId="0" applyNumberFormat="1" applyFont="1" applyBorder="1" applyAlignment="1">
      <alignment horizontal="left" wrapText="1"/>
    </xf>
    <xf numFmtId="49" fontId="7" fillId="0" borderId="19" xfId="0" applyNumberFormat="1" applyFont="1" applyFill="1" applyBorder="1" applyAlignment="1">
      <alignment horizontal="left" wrapText="1"/>
    </xf>
    <xf numFmtId="4" fontId="7" fillId="0" borderId="10" xfId="0" applyNumberFormat="1" applyFont="1" applyFill="1" applyBorder="1" applyAlignment="1">
      <alignment horizontal="right"/>
    </xf>
    <xf numFmtId="4" fontId="7" fillId="0" borderId="16" xfId="0" applyNumberFormat="1" applyFont="1" applyFill="1" applyBorder="1" applyAlignment="1">
      <alignment horizontal="right"/>
    </xf>
    <xf numFmtId="186" fontId="0" fillId="0" borderId="21" xfId="0" applyNumberFormat="1" applyBorder="1" applyAlignment="1">
      <alignment/>
    </xf>
    <xf numFmtId="49" fontId="7" fillId="0" borderId="19" xfId="0" applyNumberFormat="1" applyFont="1" applyFill="1" applyBorder="1" applyAlignment="1">
      <alignment horizontal="left" vertical="center" wrapText="1"/>
    </xf>
    <xf numFmtId="49" fontId="4" fillId="33" borderId="28" xfId="0" applyNumberFormat="1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 horizontal="right"/>
    </xf>
    <xf numFmtId="4" fontId="4" fillId="33" borderId="29" xfId="0" applyNumberFormat="1" applyFont="1" applyFill="1" applyBorder="1" applyAlignment="1">
      <alignment horizontal="right"/>
    </xf>
    <xf numFmtId="0" fontId="4" fillId="33" borderId="30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9" fontId="4" fillId="33" borderId="31" xfId="0" applyNumberFormat="1" applyFont="1" applyFill="1" applyBorder="1" applyAlignment="1">
      <alignment horizontal="left" wrapText="1"/>
    </xf>
    <xf numFmtId="49" fontId="4" fillId="33" borderId="29" xfId="0" applyNumberFormat="1" applyFont="1" applyFill="1" applyBorder="1" applyAlignment="1">
      <alignment horizontal="center" wrapText="1"/>
    </xf>
    <xf numFmtId="4" fontId="7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4" fontId="7" fillId="0" borderId="23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4" fontId="8" fillId="0" borderId="23" xfId="0" applyNumberFormat="1" applyFont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0" fontId="7" fillId="0" borderId="39" xfId="0" applyFont="1" applyBorder="1" applyAlignment="1">
      <alignment horizontal="center" wrapText="1"/>
    </xf>
    <xf numFmtId="4" fontId="7" fillId="0" borderId="40" xfId="0" applyNumberFormat="1" applyFont="1" applyBorder="1" applyAlignment="1">
      <alignment horizontal="right"/>
    </xf>
    <xf numFmtId="4" fontId="7" fillId="0" borderId="41" xfId="0" applyNumberFormat="1" applyFont="1" applyBorder="1" applyAlignment="1">
      <alignment horizontal="right"/>
    </xf>
    <xf numFmtId="4" fontId="4" fillId="0" borderId="23" xfId="0" applyNumberFormat="1" applyFont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49" fontId="4" fillId="33" borderId="42" xfId="0" applyNumberFormat="1" applyFont="1" applyFill="1" applyBorder="1" applyAlignment="1">
      <alignment horizontal="center" vertical="center" wrapText="1"/>
    </xf>
    <xf numFmtId="49" fontId="4" fillId="33" borderId="25" xfId="0" applyNumberFormat="1" applyFont="1" applyFill="1" applyBorder="1" applyAlignment="1">
      <alignment horizontal="center" vertical="center" wrapText="1"/>
    </xf>
    <xf numFmtId="49" fontId="4" fillId="33" borderId="29" xfId="0" applyNumberFormat="1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49" fontId="4" fillId="0" borderId="52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E31"/>
  <sheetViews>
    <sheetView showGridLines="0" tabSelected="1" zoomScale="120" zoomScaleNormal="120" zoomScalePageLayoutView="0" workbookViewId="0" topLeftCell="A1">
      <selection activeCell="J21" sqref="J21"/>
    </sheetView>
  </sheetViews>
  <sheetFormatPr defaultColWidth="9.00390625" defaultRowHeight="12.75"/>
  <cols>
    <col min="1" max="1" width="81.125" style="0" customWidth="1"/>
    <col min="2" max="2" width="17.875" style="0" customWidth="1"/>
    <col min="3" max="3" width="5.125" style="0" hidden="1" customWidth="1"/>
    <col min="4" max="4" width="12.625" style="0" customWidth="1"/>
    <col min="5" max="5" width="1.875" style="0" hidden="1" customWidth="1"/>
    <col min="6" max="6" width="9.125" style="0" hidden="1" customWidth="1"/>
  </cols>
  <sheetData>
    <row r="1" spans="1:5" ht="24" customHeight="1" thickBot="1">
      <c r="A1" s="68" t="s">
        <v>105</v>
      </c>
      <c r="B1" s="68"/>
      <c r="C1" s="18"/>
      <c r="D1" s="19"/>
      <c r="E1" s="2"/>
    </row>
    <row r="2" spans="1:5" ht="3.75" customHeight="1">
      <c r="A2" s="55" t="s">
        <v>0</v>
      </c>
      <c r="B2" s="58" t="s">
        <v>3</v>
      </c>
      <c r="C2" s="59"/>
      <c r="D2" s="53" t="s">
        <v>2</v>
      </c>
      <c r="E2" s="54"/>
    </row>
    <row r="3" spans="1:5" ht="3.75" customHeight="1">
      <c r="A3" s="56"/>
      <c r="B3" s="60"/>
      <c r="C3" s="61"/>
      <c r="D3" s="53"/>
      <c r="E3" s="54"/>
    </row>
    <row r="4" spans="1:5" ht="3" customHeight="1">
      <c r="A4" s="56"/>
      <c r="B4" s="60"/>
      <c r="C4" s="61"/>
      <c r="D4" s="53"/>
      <c r="E4" s="54"/>
    </row>
    <row r="5" spans="1:5" ht="3" customHeight="1">
      <c r="A5" s="56"/>
      <c r="B5" s="60"/>
      <c r="C5" s="61"/>
      <c r="D5" s="53"/>
      <c r="E5" s="54"/>
    </row>
    <row r="6" spans="1:5" ht="3" customHeight="1">
      <c r="A6" s="56"/>
      <c r="B6" s="60"/>
      <c r="C6" s="61"/>
      <c r="D6" s="53"/>
      <c r="E6" s="54"/>
    </row>
    <row r="7" spans="1:5" ht="3" customHeight="1">
      <c r="A7" s="56"/>
      <c r="B7" s="60"/>
      <c r="C7" s="61"/>
      <c r="D7" s="53"/>
      <c r="E7" s="54"/>
    </row>
    <row r="8" spans="1:5" ht="23.25" customHeight="1" thickBot="1">
      <c r="A8" s="57"/>
      <c r="B8" s="62"/>
      <c r="C8" s="63"/>
      <c r="D8" s="53"/>
      <c r="E8" s="54"/>
    </row>
    <row r="9" spans="1:5" ht="12.75">
      <c r="A9" s="20" t="s">
        <v>1</v>
      </c>
      <c r="B9" s="69">
        <v>132761679.53</v>
      </c>
      <c r="C9" s="70"/>
      <c r="D9" s="21">
        <v>128320837.29</v>
      </c>
      <c r="E9" s="25"/>
    </row>
    <row r="10" spans="1:5" ht="12.75">
      <c r="A10" s="4" t="s">
        <v>7</v>
      </c>
      <c r="B10" s="71">
        <v>59225747.44</v>
      </c>
      <c r="C10" s="72"/>
      <c r="D10" s="3">
        <v>60545829.96</v>
      </c>
      <c r="E10" s="25"/>
    </row>
    <row r="11" spans="1:5" ht="12.75">
      <c r="A11" s="20" t="s">
        <v>8</v>
      </c>
      <c r="B11" s="64">
        <v>14320400</v>
      </c>
      <c r="C11" s="65"/>
      <c r="D11" s="21">
        <v>14881979.69</v>
      </c>
      <c r="E11" s="25"/>
    </row>
    <row r="12" spans="1:5" ht="12.75">
      <c r="A12" s="4" t="s">
        <v>9</v>
      </c>
      <c r="B12" s="31">
        <v>14320400</v>
      </c>
      <c r="C12" s="32"/>
      <c r="D12" s="21">
        <v>14881979.69</v>
      </c>
      <c r="E12" s="25"/>
    </row>
    <row r="13" spans="1:5" ht="12.75">
      <c r="A13" s="4" t="s">
        <v>82</v>
      </c>
      <c r="B13" s="31">
        <v>1430500</v>
      </c>
      <c r="C13" s="32"/>
      <c r="D13" s="21">
        <v>1650646.01</v>
      </c>
      <c r="E13" s="25"/>
    </row>
    <row r="14" spans="1:5" ht="12.75">
      <c r="A14" s="14" t="s">
        <v>102</v>
      </c>
      <c r="B14" s="31">
        <v>4560000</v>
      </c>
      <c r="C14" s="32"/>
      <c r="D14" s="21">
        <v>4557518.5</v>
      </c>
      <c r="E14" s="25"/>
    </row>
    <row r="15" spans="1:5" ht="12.75">
      <c r="A15" s="20" t="s">
        <v>11</v>
      </c>
      <c r="B15" s="64">
        <v>28959900</v>
      </c>
      <c r="C15" s="65"/>
      <c r="D15" s="21">
        <v>28992265.03</v>
      </c>
      <c r="E15" s="25"/>
    </row>
    <row r="16" spans="1:5" ht="12.75">
      <c r="A16" s="4" t="s">
        <v>12</v>
      </c>
      <c r="B16" s="71">
        <v>96200</v>
      </c>
      <c r="C16" s="72"/>
      <c r="D16" s="3">
        <v>99966.44</v>
      </c>
      <c r="E16" s="25"/>
    </row>
    <row r="17" spans="1:5" ht="12.75">
      <c r="A17" s="22" t="s">
        <v>13</v>
      </c>
      <c r="B17" s="66">
        <v>28862700</v>
      </c>
      <c r="C17" s="67"/>
      <c r="D17" s="23">
        <v>28892298.59</v>
      </c>
      <c r="E17" s="25"/>
    </row>
    <row r="18" spans="1:5" ht="12.75">
      <c r="A18" s="20" t="s">
        <v>14</v>
      </c>
      <c r="B18" s="64">
        <v>21100</v>
      </c>
      <c r="C18" s="65"/>
      <c r="D18" s="21">
        <v>20910</v>
      </c>
      <c r="E18" s="25"/>
    </row>
    <row r="19" spans="1:5" ht="21.75" customHeight="1">
      <c r="A19" s="20" t="s">
        <v>15</v>
      </c>
      <c r="B19" s="64">
        <v>9221447.44</v>
      </c>
      <c r="C19" s="65"/>
      <c r="D19" s="21">
        <v>9245994.58</v>
      </c>
      <c r="E19" s="25"/>
    </row>
    <row r="20" spans="1:5" ht="17.25" customHeight="1">
      <c r="A20" s="20" t="s">
        <v>79</v>
      </c>
      <c r="B20" s="31">
        <v>168400</v>
      </c>
      <c r="C20" s="32"/>
      <c r="D20" s="21">
        <v>189080</v>
      </c>
      <c r="E20" s="25"/>
    </row>
    <row r="21" spans="1:5" ht="15.75" customHeight="1">
      <c r="A21" s="20" t="s">
        <v>16</v>
      </c>
      <c r="B21" s="64">
        <v>490000</v>
      </c>
      <c r="C21" s="65"/>
      <c r="D21" s="21">
        <v>952475.35</v>
      </c>
      <c r="E21" s="25"/>
    </row>
    <row r="22" spans="1:5" ht="12.75">
      <c r="A22" s="20" t="s">
        <v>99</v>
      </c>
      <c r="B22" s="64">
        <v>5300</v>
      </c>
      <c r="C22" s="65"/>
      <c r="D22" s="21">
        <v>5220</v>
      </c>
      <c r="E22" s="25"/>
    </row>
    <row r="23" spans="1:5" ht="12.75">
      <c r="A23" s="20" t="s">
        <v>103</v>
      </c>
      <c r="B23" s="31">
        <v>49700</v>
      </c>
      <c r="C23" s="32"/>
      <c r="D23" s="21">
        <v>49740.8</v>
      </c>
      <c r="E23" s="25"/>
    </row>
    <row r="24" spans="1:5" ht="12.75">
      <c r="A24" s="20" t="s">
        <v>17</v>
      </c>
      <c r="B24" s="64">
        <v>73535932.09</v>
      </c>
      <c r="C24" s="65"/>
      <c r="D24" s="52">
        <v>67775007.33</v>
      </c>
      <c r="E24" s="52"/>
    </row>
    <row r="25" spans="1:5" ht="12.75">
      <c r="A25" s="4" t="s">
        <v>18</v>
      </c>
      <c r="B25" s="64">
        <v>73535932.09</v>
      </c>
      <c r="C25" s="65"/>
      <c r="D25" s="52">
        <v>67775007.33</v>
      </c>
      <c r="E25" s="52"/>
    </row>
    <row r="26" spans="1:5" ht="12.75">
      <c r="A26" s="4" t="s">
        <v>84</v>
      </c>
      <c r="B26" s="71">
        <v>6382400</v>
      </c>
      <c r="C26" s="72"/>
      <c r="D26" s="3">
        <v>6382400</v>
      </c>
      <c r="E26" s="25"/>
    </row>
    <row r="27" spans="1:5" ht="12.75">
      <c r="A27" s="38" t="s">
        <v>91</v>
      </c>
      <c r="B27" s="71">
        <v>66700412.09</v>
      </c>
      <c r="C27" s="72"/>
      <c r="D27" s="3">
        <v>60939487.33</v>
      </c>
      <c r="E27" s="25"/>
    </row>
    <row r="28" spans="1:5" ht="24" customHeight="1">
      <c r="A28" s="37" t="s">
        <v>100</v>
      </c>
      <c r="B28" s="33">
        <v>595000</v>
      </c>
      <c r="C28" s="34"/>
      <c r="D28" s="3">
        <v>593990.22</v>
      </c>
      <c r="E28" s="25"/>
    </row>
    <row r="29" spans="1:5" ht="47.25" customHeight="1">
      <c r="A29" s="37" t="s">
        <v>104</v>
      </c>
      <c r="B29" s="33">
        <v>57024512.09</v>
      </c>
      <c r="C29" s="34"/>
      <c r="D29" s="3">
        <v>51264597.11</v>
      </c>
      <c r="E29" s="25"/>
    </row>
    <row r="30" spans="1:5" ht="24.75" customHeight="1">
      <c r="A30" s="4" t="s">
        <v>19</v>
      </c>
      <c r="B30" s="71">
        <v>299600</v>
      </c>
      <c r="C30" s="72"/>
      <c r="D30" s="3">
        <v>299600</v>
      </c>
      <c r="E30" s="25"/>
    </row>
    <row r="31" spans="1:5" ht="15" customHeight="1">
      <c r="A31" s="4" t="s">
        <v>83</v>
      </c>
      <c r="B31" s="33">
        <v>3520</v>
      </c>
      <c r="C31" s="34"/>
      <c r="D31" s="3">
        <v>3520</v>
      </c>
      <c r="E31" s="25"/>
    </row>
  </sheetData>
  <sheetProtection/>
  <mergeCells count="22">
    <mergeCell ref="B30:C30"/>
    <mergeCell ref="B19:C19"/>
    <mergeCell ref="B26:C26"/>
    <mergeCell ref="B27:C27"/>
    <mergeCell ref="B25:C25"/>
    <mergeCell ref="B22:C22"/>
    <mergeCell ref="B24:C24"/>
    <mergeCell ref="A1:B1"/>
    <mergeCell ref="B9:C9"/>
    <mergeCell ref="B10:C10"/>
    <mergeCell ref="B16:C16"/>
    <mergeCell ref="B11:C11"/>
    <mergeCell ref="B15:C15"/>
    <mergeCell ref="D24:E24"/>
    <mergeCell ref="D25:E25"/>
    <mergeCell ref="D2:D8"/>
    <mergeCell ref="E2:E8"/>
    <mergeCell ref="A2:A8"/>
    <mergeCell ref="B2:C8"/>
    <mergeCell ref="B21:C21"/>
    <mergeCell ref="B18:C18"/>
    <mergeCell ref="B17:C17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58"/>
  <sheetViews>
    <sheetView showGridLines="0" zoomScale="120" zoomScaleNormal="120" zoomScalePageLayoutView="0" workbookViewId="0" topLeftCell="A1">
      <selection activeCell="A1" sqref="A1:E58"/>
    </sheetView>
  </sheetViews>
  <sheetFormatPr defaultColWidth="9.00390625" defaultRowHeight="12.75"/>
  <cols>
    <col min="1" max="1" width="55.625" style="0" customWidth="1"/>
    <col min="2" max="2" width="21.125" style="0" customWidth="1"/>
    <col min="3" max="3" width="0.6171875" style="0" hidden="1" customWidth="1"/>
    <col min="4" max="4" width="12.875" style="0" customWidth="1"/>
    <col min="5" max="5" width="15.75390625" style="0" customWidth="1"/>
    <col min="6" max="6" width="10.75390625" style="0" hidden="1" customWidth="1"/>
  </cols>
  <sheetData>
    <row r="1" ht="13.5" thickBot="1">
      <c r="A1" t="s">
        <v>106</v>
      </c>
    </row>
    <row r="2" spans="1:6" ht="9.75" customHeight="1">
      <c r="A2" s="83" t="s">
        <v>0</v>
      </c>
      <c r="B2" s="86" t="s">
        <v>4</v>
      </c>
      <c r="C2" s="87"/>
      <c r="D2" s="92" t="s">
        <v>3</v>
      </c>
      <c r="E2" s="99" t="s">
        <v>2</v>
      </c>
      <c r="F2" s="101"/>
    </row>
    <row r="3" spans="1:6" ht="5.25" customHeight="1">
      <c r="A3" s="84"/>
      <c r="B3" s="88"/>
      <c r="C3" s="89"/>
      <c r="D3" s="93"/>
      <c r="E3" s="100"/>
      <c r="F3" s="102"/>
    </row>
    <row r="4" spans="1:6" ht="9.75" customHeight="1">
      <c r="A4" s="84"/>
      <c r="B4" s="88"/>
      <c r="C4" s="89"/>
      <c r="D4" s="93"/>
      <c r="E4" s="100"/>
      <c r="F4" s="102"/>
    </row>
    <row r="5" spans="1:6" ht="6" customHeight="1">
      <c r="A5" s="84"/>
      <c r="B5" s="88"/>
      <c r="C5" s="89"/>
      <c r="D5" s="93"/>
      <c r="E5" s="100"/>
      <c r="F5" s="102"/>
    </row>
    <row r="6" spans="1:6" ht="6.75" customHeight="1">
      <c r="A6" s="84"/>
      <c r="B6" s="88"/>
      <c r="C6" s="89"/>
      <c r="D6" s="93"/>
      <c r="E6" s="100"/>
      <c r="F6" s="102"/>
    </row>
    <row r="7" spans="1:6" ht="10.5" customHeight="1" thickBot="1">
      <c r="A7" s="84"/>
      <c r="B7" s="88"/>
      <c r="C7" s="89"/>
      <c r="D7" s="93"/>
      <c r="E7" s="100"/>
      <c r="F7" s="103"/>
    </row>
    <row r="8" spans="1:6" ht="3.75" customHeight="1" hidden="1">
      <c r="A8" s="84"/>
      <c r="B8" s="88"/>
      <c r="C8" s="89"/>
      <c r="D8" s="93"/>
      <c r="E8" s="15"/>
      <c r="F8" s="26"/>
    </row>
    <row r="9" spans="1:6" ht="12.75" customHeight="1" hidden="1">
      <c r="A9" s="85"/>
      <c r="B9" s="90"/>
      <c r="C9" s="91"/>
      <c r="D9" s="94"/>
      <c r="E9" s="16"/>
      <c r="F9" s="26"/>
    </row>
    <row r="10" spans="1:6" ht="13.5" thickBot="1">
      <c r="A10" s="14" t="s">
        <v>20</v>
      </c>
      <c r="B10" s="97" t="s">
        <v>21</v>
      </c>
      <c r="C10" s="98"/>
      <c r="D10" s="12">
        <v>156234468.98</v>
      </c>
      <c r="E10" s="13">
        <v>149713047.43</v>
      </c>
      <c r="F10" s="27">
        <f>E10/D10*100</f>
        <v>95.82587530614975</v>
      </c>
    </row>
    <row r="11" spans="1:6" ht="13.5" thickBot="1">
      <c r="A11" s="5" t="s">
        <v>22</v>
      </c>
      <c r="B11" s="95"/>
      <c r="C11" s="96"/>
      <c r="D11" s="6"/>
      <c r="E11" s="7"/>
      <c r="F11" s="27"/>
    </row>
    <row r="12" spans="1:6" ht="13.5" thickBot="1">
      <c r="A12" s="14" t="s">
        <v>23</v>
      </c>
      <c r="B12" s="97" t="s">
        <v>24</v>
      </c>
      <c r="C12" s="98"/>
      <c r="D12" s="12">
        <v>16932935.54</v>
      </c>
      <c r="E12" s="13">
        <v>16694686.06</v>
      </c>
      <c r="F12" s="27">
        <f>E12/D12*100</f>
        <v>98.59298182859557</v>
      </c>
    </row>
    <row r="13" spans="1:6" ht="34.5" thickBot="1">
      <c r="A13" s="14" t="s">
        <v>25</v>
      </c>
      <c r="B13" s="97" t="s">
        <v>26</v>
      </c>
      <c r="C13" s="98"/>
      <c r="D13" s="12">
        <v>11512594.08</v>
      </c>
      <c r="E13" s="13">
        <v>11465216.36</v>
      </c>
      <c r="F13" s="27">
        <f>E13/D13*100</f>
        <v>99.5884705074219</v>
      </c>
    </row>
    <row r="14" spans="1:6" ht="34.5" thickBot="1">
      <c r="A14" s="14" t="s">
        <v>85</v>
      </c>
      <c r="B14" s="28" t="s">
        <v>78</v>
      </c>
      <c r="C14" s="29"/>
      <c r="D14" s="39">
        <v>720300</v>
      </c>
      <c r="E14" s="40">
        <v>720300</v>
      </c>
      <c r="F14" s="27">
        <f>E14/D14*100</f>
        <v>100</v>
      </c>
    </row>
    <row r="15" spans="1:6" ht="13.5" thickBot="1">
      <c r="A15" s="14" t="s">
        <v>27</v>
      </c>
      <c r="B15" s="97" t="s">
        <v>28</v>
      </c>
      <c r="C15" s="98"/>
      <c r="D15" s="12">
        <v>150000</v>
      </c>
      <c r="E15" s="13">
        <v>0</v>
      </c>
      <c r="F15" s="27">
        <f>E15/D15*100</f>
        <v>0</v>
      </c>
    </row>
    <row r="16" spans="1:6" ht="13.5" thickBot="1">
      <c r="A16" s="14" t="s">
        <v>29</v>
      </c>
      <c r="B16" s="97" t="s">
        <v>30</v>
      </c>
      <c r="C16" s="98"/>
      <c r="D16" s="39">
        <v>4550041.46</v>
      </c>
      <c r="E16" s="40">
        <v>4509169.7</v>
      </c>
      <c r="F16" s="27">
        <f aca="true" t="shared" si="0" ref="F16:F37">E16/D16*100</f>
        <v>99.10172774557532</v>
      </c>
    </row>
    <row r="17" spans="1:6" ht="13.5" thickBot="1">
      <c r="A17" s="14" t="s">
        <v>31</v>
      </c>
      <c r="B17" s="97" t="s">
        <v>32</v>
      </c>
      <c r="C17" s="98"/>
      <c r="D17" s="12">
        <v>299600</v>
      </c>
      <c r="E17" s="13">
        <v>299600</v>
      </c>
      <c r="F17" s="27">
        <f t="shared" si="0"/>
        <v>100</v>
      </c>
    </row>
    <row r="18" spans="1:6" ht="15.75" customHeight="1" thickBot="1">
      <c r="A18" s="14" t="s">
        <v>33</v>
      </c>
      <c r="B18" s="97" t="s">
        <v>34</v>
      </c>
      <c r="C18" s="98"/>
      <c r="D18" s="12">
        <v>299600</v>
      </c>
      <c r="E18" s="13">
        <v>299600</v>
      </c>
      <c r="F18" s="27">
        <f t="shared" si="0"/>
        <v>100</v>
      </c>
    </row>
    <row r="19" spans="1:6" ht="27" customHeight="1" thickBot="1">
      <c r="A19" s="14" t="s">
        <v>35</v>
      </c>
      <c r="B19" s="97" t="s">
        <v>36</v>
      </c>
      <c r="C19" s="98"/>
      <c r="D19" s="12">
        <v>58212</v>
      </c>
      <c r="E19" s="13">
        <v>58163.15</v>
      </c>
      <c r="F19" s="27">
        <f t="shared" si="0"/>
        <v>99.91608259465401</v>
      </c>
    </row>
    <row r="20" spans="1:6" ht="18.75" customHeight="1" thickBot="1">
      <c r="A20" s="42" t="s">
        <v>98</v>
      </c>
      <c r="B20" s="97" t="s">
        <v>38</v>
      </c>
      <c r="C20" s="98"/>
      <c r="D20" s="12">
        <v>118762</v>
      </c>
      <c r="E20" s="13">
        <v>44163.15</v>
      </c>
      <c r="F20" s="27">
        <f t="shared" si="0"/>
        <v>37.18626328286826</v>
      </c>
    </row>
    <row r="21" spans="1:6" ht="22.5" customHeight="1" thickBot="1">
      <c r="A21" s="14" t="s">
        <v>37</v>
      </c>
      <c r="B21" s="97" t="s">
        <v>97</v>
      </c>
      <c r="C21" s="98"/>
      <c r="D21" s="12">
        <v>14000</v>
      </c>
      <c r="E21" s="13">
        <v>14000</v>
      </c>
      <c r="F21" s="27">
        <f t="shared" si="0"/>
        <v>100</v>
      </c>
    </row>
    <row r="22" spans="1:6" ht="18.75" customHeight="1" thickBot="1">
      <c r="A22" s="14" t="s">
        <v>72</v>
      </c>
      <c r="B22" s="28" t="s">
        <v>73</v>
      </c>
      <c r="C22" s="29"/>
      <c r="D22" s="12">
        <v>21005816.45</v>
      </c>
      <c r="E22" s="13">
        <v>20552985.72</v>
      </c>
      <c r="F22" s="27">
        <f t="shared" si="0"/>
        <v>97.84426027392045</v>
      </c>
    </row>
    <row r="23" spans="1:6" ht="16.5" customHeight="1" thickBot="1">
      <c r="A23" s="14" t="s">
        <v>74</v>
      </c>
      <c r="B23" s="28" t="s">
        <v>75</v>
      </c>
      <c r="C23" s="29"/>
      <c r="D23" s="12">
        <v>20005816.45</v>
      </c>
      <c r="E23" s="13">
        <v>19552985.72</v>
      </c>
      <c r="F23" s="27">
        <f t="shared" si="0"/>
        <v>97.73650462538357</v>
      </c>
    </row>
    <row r="24" spans="1:6" ht="14.25" customHeight="1" thickBot="1">
      <c r="A24" s="14" t="s">
        <v>76</v>
      </c>
      <c r="B24" s="28" t="s">
        <v>77</v>
      </c>
      <c r="C24" s="29"/>
      <c r="D24" s="12">
        <v>1000000</v>
      </c>
      <c r="E24" s="13">
        <v>1000000</v>
      </c>
      <c r="F24" s="27">
        <f t="shared" si="0"/>
        <v>100</v>
      </c>
    </row>
    <row r="25" spans="1:6" ht="13.5" thickBot="1">
      <c r="A25" s="14" t="s">
        <v>39</v>
      </c>
      <c r="B25" s="97" t="s">
        <v>40</v>
      </c>
      <c r="C25" s="98"/>
      <c r="D25" s="12">
        <v>89030152.03</v>
      </c>
      <c r="E25" s="13">
        <v>83263988.43</v>
      </c>
      <c r="F25" s="27">
        <f t="shared" si="0"/>
        <v>93.5233586953137</v>
      </c>
    </row>
    <row r="26" spans="1:6" ht="13.5" thickBot="1">
      <c r="A26" s="14" t="s">
        <v>41</v>
      </c>
      <c r="B26" s="97" t="s">
        <v>42</v>
      </c>
      <c r="C26" s="98"/>
      <c r="D26" s="12">
        <v>60881071.4</v>
      </c>
      <c r="E26" s="13">
        <v>55118815.97</v>
      </c>
      <c r="F26" s="27">
        <f t="shared" si="0"/>
        <v>90.53522663531838</v>
      </c>
    </row>
    <row r="27" spans="1:6" ht="13.5" thickBot="1">
      <c r="A27" s="14" t="s">
        <v>43</v>
      </c>
      <c r="B27" s="97" t="s">
        <v>44</v>
      </c>
      <c r="C27" s="98"/>
      <c r="D27" s="12">
        <v>7605522.24</v>
      </c>
      <c r="E27" s="13">
        <v>7604404.95</v>
      </c>
      <c r="F27" s="27">
        <f t="shared" si="0"/>
        <v>99.98530949006863</v>
      </c>
    </row>
    <row r="28" spans="1:6" ht="13.5" thickBot="1">
      <c r="A28" s="14" t="s">
        <v>45</v>
      </c>
      <c r="B28" s="97" t="s">
        <v>46</v>
      </c>
      <c r="C28" s="98"/>
      <c r="D28" s="12">
        <v>20543558.39</v>
      </c>
      <c r="E28" s="13">
        <v>20540767.51</v>
      </c>
      <c r="F28" s="27">
        <f t="shared" si="0"/>
        <v>99.9864148170097</v>
      </c>
    </row>
    <row r="29" spans="1:6" ht="13.5" thickBot="1">
      <c r="A29" s="14" t="s">
        <v>47</v>
      </c>
      <c r="B29" s="97" t="s">
        <v>48</v>
      </c>
      <c r="C29" s="98"/>
      <c r="D29" s="12">
        <v>266500</v>
      </c>
      <c r="E29" s="13">
        <v>264229.92</v>
      </c>
      <c r="F29" s="27">
        <f t="shared" si="0"/>
        <v>99.14818761726079</v>
      </c>
    </row>
    <row r="30" spans="1:6" ht="15" customHeight="1" thickBot="1">
      <c r="A30" s="14" t="s">
        <v>101</v>
      </c>
      <c r="B30" s="97" t="s">
        <v>49</v>
      </c>
      <c r="C30" s="98"/>
      <c r="D30" s="12">
        <v>266500</v>
      </c>
      <c r="E30" s="13">
        <v>264229.92</v>
      </c>
      <c r="F30" s="27">
        <f t="shared" si="0"/>
        <v>99.14818761726079</v>
      </c>
    </row>
    <row r="31" spans="1:6" ht="13.5" thickBot="1">
      <c r="A31" s="14" t="s">
        <v>50</v>
      </c>
      <c r="B31" s="97" t="s">
        <v>51</v>
      </c>
      <c r="C31" s="98"/>
      <c r="D31" s="12">
        <v>14523992</v>
      </c>
      <c r="E31" s="13">
        <v>14491613.58</v>
      </c>
      <c r="F31" s="27">
        <f t="shared" si="0"/>
        <v>99.77706941727867</v>
      </c>
    </row>
    <row r="32" spans="1:6" ht="13.5" thickBot="1">
      <c r="A32" s="14" t="s">
        <v>52</v>
      </c>
      <c r="B32" s="97" t="s">
        <v>53</v>
      </c>
      <c r="C32" s="98"/>
      <c r="D32" s="12">
        <v>13612033.7</v>
      </c>
      <c r="E32" s="13">
        <v>13581143.16</v>
      </c>
      <c r="F32" s="27">
        <f t="shared" si="0"/>
        <v>99.7730644760305</v>
      </c>
    </row>
    <row r="33" spans="1:6" ht="13.5" thickBot="1">
      <c r="A33" s="14" t="s">
        <v>54</v>
      </c>
      <c r="B33" s="97" t="s">
        <v>55</v>
      </c>
      <c r="C33" s="98"/>
      <c r="D33" s="30">
        <v>911958.3</v>
      </c>
      <c r="E33" s="12">
        <v>910470.42</v>
      </c>
      <c r="F33" s="27">
        <f t="shared" si="0"/>
        <v>99.83684780323837</v>
      </c>
    </row>
    <row r="34" spans="1:6" ht="13.5" thickBot="1">
      <c r="A34" s="14" t="s">
        <v>95</v>
      </c>
      <c r="B34" s="28" t="s">
        <v>96</v>
      </c>
      <c r="C34" s="29"/>
      <c r="D34" s="30">
        <v>112782</v>
      </c>
      <c r="E34" s="12">
        <v>104523.29</v>
      </c>
      <c r="F34" s="41">
        <f t="shared" si="0"/>
        <v>92.6772800624213</v>
      </c>
    </row>
    <row r="35" spans="1:6" ht="13.5" thickBot="1">
      <c r="A35" s="14" t="s">
        <v>92</v>
      </c>
      <c r="B35" s="28" t="s">
        <v>93</v>
      </c>
      <c r="C35" s="29"/>
      <c r="D35" s="30">
        <v>112782</v>
      </c>
      <c r="E35" s="12">
        <v>104523.29</v>
      </c>
      <c r="F35" s="41">
        <f t="shared" si="0"/>
        <v>92.6772800624213</v>
      </c>
    </row>
    <row r="36" spans="1:6" ht="13.5" thickBot="1">
      <c r="A36" s="14" t="s">
        <v>56</v>
      </c>
      <c r="B36" s="97" t="s">
        <v>57</v>
      </c>
      <c r="C36" s="98"/>
      <c r="D36" s="12">
        <v>14004478.96</v>
      </c>
      <c r="E36" s="13">
        <v>13983257.28</v>
      </c>
      <c r="F36" s="27">
        <f t="shared" si="0"/>
        <v>99.84846505135523</v>
      </c>
    </row>
    <row r="37" spans="1:6" ht="12" customHeight="1" thickBot="1">
      <c r="A37" s="14" t="s">
        <v>58</v>
      </c>
      <c r="B37" s="97" t="s">
        <v>59</v>
      </c>
      <c r="C37" s="98"/>
      <c r="D37" s="12">
        <v>14004478.96</v>
      </c>
      <c r="E37" s="13">
        <v>13983257.28</v>
      </c>
      <c r="F37" s="27">
        <f t="shared" si="0"/>
        <v>99.84846505135523</v>
      </c>
    </row>
    <row r="38" spans="1:6" ht="13.5" hidden="1" thickBot="1">
      <c r="A38" s="14"/>
      <c r="B38" s="97"/>
      <c r="C38" s="98"/>
      <c r="D38" s="12"/>
      <c r="E38" s="13"/>
      <c r="F38" s="27"/>
    </row>
    <row r="39" spans="1:6" ht="22.5" customHeight="1" hidden="1" thickBot="1">
      <c r="A39" s="14"/>
      <c r="B39" s="97"/>
      <c r="C39" s="98"/>
      <c r="D39" s="12"/>
      <c r="E39" s="13"/>
      <c r="F39" s="27"/>
    </row>
    <row r="40" spans="1:5" ht="12.75" customHeight="1" hidden="1" thickBot="1">
      <c r="A40" s="11"/>
      <c r="B40" s="10"/>
      <c r="C40" s="10"/>
      <c r="D40" s="35"/>
      <c r="E40" s="17"/>
    </row>
    <row r="41" spans="1:5" ht="12.75" customHeight="1" thickBot="1">
      <c r="A41" s="9" t="s">
        <v>60</v>
      </c>
      <c r="B41" s="104" t="s">
        <v>61</v>
      </c>
      <c r="C41" s="105"/>
      <c r="D41" s="36">
        <v>-23472789.45</v>
      </c>
      <c r="E41" s="8">
        <v>-21392210.14</v>
      </c>
    </row>
    <row r="42" spans="1:4" ht="13.5" thickBot="1">
      <c r="A42" s="73" t="s">
        <v>71</v>
      </c>
      <c r="B42" s="73"/>
      <c r="C42" s="73"/>
      <c r="D42" s="73"/>
    </row>
    <row r="43" spans="1:4" ht="12.75" customHeight="1">
      <c r="A43" s="74" t="s">
        <v>0</v>
      </c>
      <c r="B43" s="77" t="s">
        <v>5</v>
      </c>
      <c r="C43" s="80" t="s">
        <v>3</v>
      </c>
      <c r="D43" s="80" t="s">
        <v>2</v>
      </c>
    </row>
    <row r="44" spans="1:4" ht="12.75">
      <c r="A44" s="75"/>
      <c r="B44" s="78"/>
      <c r="C44" s="81"/>
      <c r="D44" s="81"/>
    </row>
    <row r="45" spans="1:4" ht="12.75">
      <c r="A45" s="75"/>
      <c r="B45" s="78"/>
      <c r="C45" s="81"/>
      <c r="D45" s="81"/>
    </row>
    <row r="46" spans="1:4" ht="4.5" customHeight="1">
      <c r="A46" s="75"/>
      <c r="B46" s="78"/>
      <c r="C46" s="81"/>
      <c r="D46" s="81"/>
    </row>
    <row r="47" spans="1:4" ht="9.75" customHeight="1" hidden="1">
      <c r="A47" s="75"/>
      <c r="B47" s="78"/>
      <c r="C47" s="81"/>
      <c r="D47" s="81"/>
    </row>
    <row r="48" spans="1:4" ht="12.75" hidden="1">
      <c r="A48" s="75"/>
      <c r="B48" s="78"/>
      <c r="C48" s="81"/>
      <c r="D48" s="81"/>
    </row>
    <row r="49" spans="1:4" ht="12.75" hidden="1">
      <c r="A49" s="76"/>
      <c r="B49" s="79"/>
      <c r="C49" s="82"/>
      <c r="D49" s="82"/>
    </row>
    <row r="50" spans="1:4" ht="12.75">
      <c r="A50" s="43" t="s">
        <v>62</v>
      </c>
      <c r="B50" s="44" t="s">
        <v>63</v>
      </c>
      <c r="C50" s="45">
        <v>1163672</v>
      </c>
      <c r="D50" s="46">
        <v>21392210.14</v>
      </c>
    </row>
    <row r="51" spans="1:4" ht="2.25" customHeight="1">
      <c r="A51" s="47"/>
      <c r="B51" s="48"/>
      <c r="C51" s="49" t="s">
        <v>6</v>
      </c>
      <c r="D51" s="49" t="s">
        <v>94</v>
      </c>
    </row>
    <row r="52" spans="1:4" ht="9.75" customHeight="1">
      <c r="A52" s="50" t="s">
        <v>64</v>
      </c>
      <c r="B52" s="51" t="s">
        <v>86</v>
      </c>
      <c r="C52" s="46">
        <v>1163672</v>
      </c>
      <c r="D52" s="46">
        <v>21392210.14</v>
      </c>
    </row>
    <row r="53" spans="1:4" ht="12.75">
      <c r="A53" s="43" t="s">
        <v>65</v>
      </c>
      <c r="B53" s="44" t="s">
        <v>87</v>
      </c>
      <c r="C53" s="45">
        <v>1163672</v>
      </c>
      <c r="D53" s="45">
        <v>-128635038.06</v>
      </c>
    </row>
    <row r="54" spans="1:4" ht="12.75">
      <c r="A54" s="43" t="s">
        <v>80</v>
      </c>
      <c r="B54" s="44" t="s">
        <v>88</v>
      </c>
      <c r="C54" s="45">
        <v>1163672</v>
      </c>
      <c r="D54" s="45">
        <v>-128635038.06</v>
      </c>
    </row>
    <row r="55" spans="1:4" ht="12.75">
      <c r="A55" s="43" t="s">
        <v>66</v>
      </c>
      <c r="B55" s="44" t="s">
        <v>89</v>
      </c>
      <c r="C55" s="45" t="s">
        <v>10</v>
      </c>
      <c r="D55" s="45">
        <v>150027248.2</v>
      </c>
    </row>
    <row r="56" spans="1:4" ht="12.75">
      <c r="A56" s="43" t="s">
        <v>81</v>
      </c>
      <c r="B56" s="44" t="s">
        <v>90</v>
      </c>
      <c r="C56" s="45" t="s">
        <v>10</v>
      </c>
      <c r="D56" s="45">
        <v>150027248.2</v>
      </c>
    </row>
    <row r="57" ht="45">
      <c r="A57" s="24" t="s">
        <v>107</v>
      </c>
    </row>
    <row r="58" ht="12.75">
      <c r="A58" s="24"/>
    </row>
  </sheetData>
  <sheetProtection/>
  <mergeCells count="35">
    <mergeCell ref="F2:F7"/>
    <mergeCell ref="B32:C32"/>
    <mergeCell ref="B41:C41"/>
    <mergeCell ref="B33:C33"/>
    <mergeCell ref="B36:C36"/>
    <mergeCell ref="B37:C37"/>
    <mergeCell ref="B38:C38"/>
    <mergeCell ref="B39:C39"/>
    <mergeCell ref="B28:C28"/>
    <mergeCell ref="B29:C29"/>
    <mergeCell ref="B19:C19"/>
    <mergeCell ref="B18:C18"/>
    <mergeCell ref="B30:C30"/>
    <mergeCell ref="B31:C31"/>
    <mergeCell ref="B20:C20"/>
    <mergeCell ref="B25:C25"/>
    <mergeCell ref="B26:C26"/>
    <mergeCell ref="B27:C27"/>
    <mergeCell ref="B21:C21"/>
    <mergeCell ref="E2:E7"/>
    <mergeCell ref="B10:C10"/>
    <mergeCell ref="B12:C12"/>
    <mergeCell ref="B13:C13"/>
    <mergeCell ref="B15:C15"/>
    <mergeCell ref="B16:C16"/>
    <mergeCell ref="A42:D42"/>
    <mergeCell ref="A43:A49"/>
    <mergeCell ref="B43:B49"/>
    <mergeCell ref="C43:C49"/>
    <mergeCell ref="D43:D49"/>
    <mergeCell ref="A2:A9"/>
    <mergeCell ref="B2:C9"/>
    <mergeCell ref="D2:D9"/>
    <mergeCell ref="B11:C11"/>
    <mergeCell ref="B17:C17"/>
  </mergeCells>
  <conditionalFormatting sqref="D50 E41 E36:E39 E10 D52:D56 E12:E32">
    <cfRule type="cellIs" priority="186" dxfId="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67</v>
      </c>
      <c r="B1" s="1" t="s">
        <v>68</v>
      </c>
    </row>
    <row r="2" spans="1:2" ht="12.75">
      <c r="A2" t="s">
        <v>69</v>
      </c>
      <c r="B2" s="1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Кутаков Александр Александрович</dc:creator>
  <cp:keywords/>
  <dc:description/>
  <cp:lastModifiedBy>user</cp:lastModifiedBy>
  <cp:lastPrinted>2016-04-11T11:22:10Z</cp:lastPrinted>
  <dcterms:created xsi:type="dcterms:W3CDTF">1999-06-18T11:49:53Z</dcterms:created>
  <dcterms:modified xsi:type="dcterms:W3CDTF">2023-01-27T10:19:17Z</dcterms:modified>
  <cp:category/>
  <cp:version/>
  <cp:contentType/>
  <cp:contentStatus/>
</cp:coreProperties>
</file>